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8326"/>
  <workbookPr/>
  <mc:AlternateContent xmlns:mc="http://schemas.openxmlformats.org/markup-compatibility/2006">
    <mc:Choice Requires="x15">
      <x15ac:absPath xmlns:x15ac="http://schemas.microsoft.com/office/spreadsheetml/2010/11/ac" url="C:\Users\Dan\Desktop\NMF\2017\resultater 2017\"/>
    </mc:Choice>
  </mc:AlternateContent>
  <bookViews>
    <workbookView xWindow="0" yWindow="0" windowWidth="17970" windowHeight="5940" activeTab="1"/>
  </bookViews>
  <sheets>
    <sheet name="Slagspill" sheetId="6" r:id="rId1"/>
    <sheet name="Matchplay" sheetId="5" r:id="rId2"/>
    <sheet name="Ark1" sheetId="7" r:id="rId3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17" i="6" l="1"/>
  <c r="J17" i="6"/>
  <c r="K35" i="6"/>
  <c r="J35" i="6"/>
  <c r="K36" i="6"/>
  <c r="J36" i="6"/>
  <c r="K26" i="6"/>
  <c r="J26" i="6"/>
  <c r="K48" i="6"/>
  <c r="J48" i="6"/>
  <c r="K47" i="6"/>
  <c r="J47" i="6"/>
  <c r="K45" i="6"/>
  <c r="J45" i="6"/>
  <c r="K46" i="6"/>
  <c r="J46" i="6"/>
  <c r="K41" i="6"/>
  <c r="J41" i="6"/>
  <c r="K40" i="6"/>
  <c r="J40" i="6"/>
  <c r="K24" i="6"/>
  <c r="J24" i="6"/>
  <c r="K19" i="6"/>
  <c r="J19" i="6"/>
  <c r="K23" i="6"/>
  <c r="J23" i="6"/>
  <c r="K34" i="6"/>
  <c r="J34" i="6"/>
  <c r="K30" i="6"/>
  <c r="J30" i="6"/>
  <c r="K32" i="6"/>
  <c r="J32" i="6"/>
  <c r="K22" i="6"/>
  <c r="J22" i="6"/>
  <c r="K21" i="6"/>
  <c r="J21" i="6"/>
  <c r="K28" i="6"/>
  <c r="J28" i="6"/>
  <c r="K33" i="6"/>
  <c r="J33" i="6"/>
  <c r="K25" i="6"/>
  <c r="J25" i="6"/>
  <c r="K31" i="6"/>
  <c r="J31" i="6"/>
  <c r="K29" i="6"/>
  <c r="J29" i="6"/>
  <c r="K27" i="6"/>
  <c r="J27" i="6"/>
  <c r="K20" i="6"/>
  <c r="J20" i="6"/>
  <c r="K18" i="6"/>
  <c r="J18" i="6"/>
  <c r="K11" i="6"/>
  <c r="J11" i="6"/>
  <c r="K13" i="6"/>
  <c r="J13" i="6"/>
  <c r="K12" i="6"/>
  <c r="J12" i="6"/>
  <c r="K10" i="6"/>
  <c r="J10" i="6"/>
  <c r="K9" i="6"/>
  <c r="J9" i="6"/>
</calcChain>
</file>

<file path=xl/sharedStrings.xml><?xml version="1.0" encoding="utf-8"?>
<sst xmlns="http://schemas.openxmlformats.org/spreadsheetml/2006/main" count="170" uniqueCount="75">
  <si>
    <t>Match 1, Bane 1</t>
  </si>
  <si>
    <t>Match 2, Bane 3</t>
  </si>
  <si>
    <t>Match 3, Bane 5</t>
  </si>
  <si>
    <t>Match 4, Bane 7</t>
  </si>
  <si>
    <t>Match 5, Bane 9</t>
  </si>
  <si>
    <t>Match 6, Bane 11</t>
  </si>
  <si>
    <t>Match 7, Bane 13</t>
  </si>
  <si>
    <t>Match 8, Bane 15</t>
  </si>
  <si>
    <t>Match 9, Bane 1</t>
  </si>
  <si>
    <t>Match 10, Bane 3</t>
  </si>
  <si>
    <t>Match 11, Bane 5</t>
  </si>
  <si>
    <t>Match 12, Bane 7</t>
  </si>
  <si>
    <t>Semifinale 1, Bane 1</t>
  </si>
  <si>
    <t>Semifinale 2, Bane 1</t>
  </si>
  <si>
    <t>Finale, Bane 1</t>
  </si>
  <si>
    <t>Bronsefinale, Bane 1</t>
  </si>
  <si>
    <t>Norges Minigolfforbund</t>
  </si>
  <si>
    <t>Norgesmesterskap EB slagspill</t>
  </si>
  <si>
    <t>Plass</t>
  </si>
  <si>
    <t>Navn</t>
  </si>
  <si>
    <t>Klubb</t>
  </si>
  <si>
    <t>R1</t>
  </si>
  <si>
    <t>R2</t>
  </si>
  <si>
    <t>R3</t>
  </si>
  <si>
    <t>R4</t>
  </si>
  <si>
    <t>R5</t>
  </si>
  <si>
    <t>R6</t>
  </si>
  <si>
    <t>Sum</t>
  </si>
  <si>
    <t>Snitt</t>
  </si>
  <si>
    <t>Christiania MC</t>
  </si>
  <si>
    <t>Sandefjord BGK</t>
  </si>
  <si>
    <t>Senior damer</t>
  </si>
  <si>
    <t>Nora Fause</t>
  </si>
  <si>
    <t>Gullbergsbro BGK</t>
  </si>
  <si>
    <t>Bernice Thors</t>
  </si>
  <si>
    <t>Annie Haaland</t>
  </si>
  <si>
    <t>Kristine Moen</t>
  </si>
  <si>
    <t>Senior herrer</t>
  </si>
  <si>
    <t>Finn Hovind</t>
  </si>
  <si>
    <t>Ole Petter Karlsen</t>
  </si>
  <si>
    <t>Magne Andersen</t>
  </si>
  <si>
    <t>Kjell Nyhus</t>
  </si>
  <si>
    <t>Tøyen BGC</t>
  </si>
  <si>
    <t>Trond Øwre</t>
  </si>
  <si>
    <t>Jon Marthinsen</t>
  </si>
  <si>
    <t>Kenth Björk</t>
  </si>
  <si>
    <t>Roar Stenseth</t>
  </si>
  <si>
    <t>Per H. Wang</t>
  </si>
  <si>
    <t>Øyvind Nedre</t>
  </si>
  <si>
    <t>Arne Jørgensen</t>
  </si>
  <si>
    <t>Morten Holteng</t>
  </si>
  <si>
    <t>Øyvind Martinsen</t>
  </si>
  <si>
    <t>Junior herrer</t>
  </si>
  <si>
    <t>Erik Fause Hovind</t>
  </si>
  <si>
    <t>Lukas Næss</t>
  </si>
  <si>
    <t>Herrer</t>
  </si>
  <si>
    <t>Anders Gudmundstuen</t>
  </si>
  <si>
    <t>Sven Petter Næss</t>
  </si>
  <si>
    <t>Dan Magnus Gresholdt</t>
  </si>
  <si>
    <t>Norgesmesterskap EB matchspill</t>
  </si>
  <si>
    <t>Norgesmester</t>
  </si>
  <si>
    <t>Sølv</t>
  </si>
  <si>
    <t>Bronse</t>
  </si>
  <si>
    <t>Sandefjord 20. august 2017</t>
  </si>
  <si>
    <t>Sandefjord 19-20. august 2017</t>
  </si>
  <si>
    <t>Anne Grethe Olsen</t>
  </si>
  <si>
    <t>Bjørn Olav Skofteby</t>
  </si>
  <si>
    <t>Skjeberg BGK</t>
  </si>
  <si>
    <t>Tormod Wethal</t>
  </si>
  <si>
    <t>Kai Amundrød</t>
  </si>
  <si>
    <t>Morten Forsberg</t>
  </si>
  <si>
    <t>Tom Stordal</t>
  </si>
  <si>
    <t>Tom Hansen</t>
  </si>
  <si>
    <t>Tom Leonhardsen</t>
  </si>
  <si>
    <t>Birger Lytjohan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</si>
</sst>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5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8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2"/>
      <color rgb="FF006600"/>
      <name val="Calibri"/>
      <family val="2"/>
      <scheme val="minor"/>
    </font>
    <font>
      <b/>
      <sz val="12"/>
      <name val="Calibri"/>
      <family val="2"/>
      <scheme val="minor"/>
    </font>
    <font>
      <b/>
      <sz val="8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double">
        <color auto="1"/>
      </left>
      <right/>
      <top style="double">
        <color auto="1"/>
      </top>
      <bottom style="thin">
        <color auto="1"/>
      </bottom>
      <diagonal/>
    </border>
    <border>
      <left style="double">
        <color auto="1"/>
      </left>
      <right/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/>
      <diagonal/>
    </border>
    <border>
      <left style="double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thin">
        <color auto="1"/>
      </right>
      <top/>
      <bottom/>
      <diagonal/>
    </border>
    <border>
      <left style="thin">
        <color auto="1"/>
      </left>
      <right style="double">
        <color auto="1"/>
      </right>
      <top/>
      <bottom/>
      <diagonal/>
    </border>
    <border>
      <left/>
      <right style="double">
        <color auto="1"/>
      </right>
      <top style="double">
        <color auto="1"/>
      </top>
      <bottom style="double">
        <color auto="1"/>
      </bottom>
      <diagonal/>
    </border>
    <border>
      <left/>
      <right/>
      <top style="double">
        <color auto="1"/>
      </top>
      <bottom style="double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7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Border="1" applyAlignment="1">
      <alignment horizontal="left" vertical="center"/>
    </xf>
    <xf numFmtId="0" fontId="2" fillId="0" borderId="8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12" xfId="0" applyFont="1" applyBorder="1" applyAlignment="1">
      <alignment horizontal="left" vertical="center"/>
    </xf>
    <xf numFmtId="0" fontId="2" fillId="0" borderId="14" xfId="0" applyFont="1" applyBorder="1" applyAlignment="1">
      <alignment horizontal="left" vertical="center"/>
    </xf>
    <xf numFmtId="0" fontId="1" fillId="0" borderId="11" xfId="0" applyFont="1" applyBorder="1" applyAlignment="1">
      <alignment horizontal="left" vertical="center"/>
    </xf>
    <xf numFmtId="0" fontId="1" fillId="0" borderId="15" xfId="0" applyFont="1" applyBorder="1" applyAlignment="1">
      <alignment horizontal="left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8" fillId="0" borderId="0" xfId="0" applyFont="1"/>
    <xf numFmtId="0" fontId="9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7" fillId="0" borderId="0" xfId="0" applyFont="1"/>
    <xf numFmtId="2" fontId="7" fillId="0" borderId="0" xfId="0" applyNumberFormat="1" applyFont="1" applyAlignment="1">
      <alignment horizontal="center"/>
    </xf>
    <xf numFmtId="0" fontId="4" fillId="0" borderId="0" xfId="0" applyFont="1"/>
    <xf numFmtId="0" fontId="1" fillId="0" borderId="0" xfId="0" applyFont="1"/>
    <xf numFmtId="0" fontId="10" fillId="0" borderId="0" xfId="0" applyFont="1" applyAlignment="1">
      <alignment horizontal="center"/>
    </xf>
    <xf numFmtId="0" fontId="11" fillId="0" borderId="0" xfId="0" applyFont="1" applyAlignment="1">
      <alignment horizontal="center"/>
    </xf>
    <xf numFmtId="2" fontId="11" fillId="0" borderId="0" xfId="0" applyNumberFormat="1" applyFont="1" applyAlignment="1">
      <alignment horizontal="center"/>
    </xf>
    <xf numFmtId="0" fontId="12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" fontId="4" fillId="0" borderId="0" xfId="0" applyNumberFormat="1" applyFont="1" applyAlignment="1">
      <alignment horizontal="center"/>
    </xf>
    <xf numFmtId="0" fontId="0" fillId="0" borderId="0" xfId="0" applyAlignment="1">
      <alignment horizont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8" fillId="0" borderId="0" xfId="0" applyFont="1" applyAlignment="1"/>
    <xf numFmtId="0" fontId="9" fillId="0" borderId="0" xfId="0" applyFont="1" applyAlignment="1"/>
    <xf numFmtId="0" fontId="2" fillId="0" borderId="12" xfId="0" applyFont="1" applyBorder="1" applyAlignment="1">
      <alignment horizontal="center" vertical="center"/>
    </xf>
    <xf numFmtId="0" fontId="2" fillId="0" borderId="16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3" fillId="0" borderId="6" xfId="0" applyFont="1" applyBorder="1" applyAlignment="1">
      <alignment horizontal="left" vertical="center"/>
    </xf>
    <xf numFmtId="0" fontId="3" fillId="0" borderId="5" xfId="0" applyFont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13" fillId="0" borderId="0" xfId="0" applyFont="1" applyBorder="1" applyAlignment="1">
      <alignment horizontal="left" vertical="center"/>
    </xf>
    <xf numFmtId="0" fontId="14" fillId="0" borderId="5" xfId="0" applyFont="1" applyBorder="1" applyAlignment="1">
      <alignment horizontal="left" vertical="center"/>
    </xf>
    <xf numFmtId="0" fontId="6" fillId="0" borderId="3" xfId="0" applyFont="1" applyBorder="1" applyAlignment="1">
      <alignment horizontal="center" vertical="center"/>
    </xf>
    <xf numFmtId="0" fontId="14" fillId="0" borderId="6" xfId="0" applyFont="1" applyBorder="1" applyAlignment="1">
      <alignment horizontal="left" vertical="center"/>
    </xf>
    <xf numFmtId="0" fontId="6" fillId="0" borderId="4" xfId="0" applyFont="1" applyBorder="1" applyAlignment="1">
      <alignment horizontal="center" vertical="center"/>
    </xf>
    <xf numFmtId="0" fontId="14" fillId="0" borderId="1" xfId="0" applyFont="1" applyBorder="1" applyAlignment="1">
      <alignment horizontal="left" vertical="center"/>
    </xf>
    <xf numFmtId="0" fontId="6" fillId="0" borderId="9" xfId="0" applyFont="1" applyBorder="1" applyAlignment="1">
      <alignment horizontal="center" vertical="center"/>
    </xf>
    <xf numFmtId="2" fontId="12" fillId="0" borderId="0" xfId="0" applyNumberFormat="1" applyFont="1" applyAlignment="1">
      <alignment horizontal="center"/>
    </xf>
    <xf numFmtId="2" fontId="10" fillId="0" borderId="0" xfId="0" applyNumberFormat="1" applyFont="1" applyAlignment="1">
      <alignment horizontal="center"/>
    </xf>
    <xf numFmtId="0" fontId="6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  <xf numFmtId="0" fontId="6" fillId="0" borderId="0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0066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48"/>
  <sheetViews>
    <sheetView workbookViewId="0">
      <selection activeCell="A2" sqref="A2"/>
    </sheetView>
  </sheetViews>
  <sheetFormatPr baseColWidth="10" defaultRowHeight="15" x14ac:dyDescent="0.25"/>
  <cols>
    <col min="1" max="1" width="6" style="26" customWidth="1"/>
    <col min="2" max="2" width="23.140625" customWidth="1"/>
    <col min="3" max="3" width="17.7109375" customWidth="1"/>
    <col min="4" max="9" width="5.7109375" style="26" customWidth="1"/>
    <col min="10" max="10" width="6.7109375" style="26" customWidth="1"/>
    <col min="11" max="11" width="6.7109375" style="27" customWidth="1"/>
  </cols>
  <sheetData>
    <row r="1" spans="1:11" s="15" customFormat="1" ht="33.75" x14ac:dyDescent="0.5">
      <c r="A1" s="52" t="s">
        <v>16</v>
      </c>
      <c r="B1" s="52"/>
      <c r="C1" s="52"/>
      <c r="D1" s="52"/>
      <c r="E1" s="52"/>
      <c r="F1" s="52"/>
      <c r="G1" s="52"/>
      <c r="H1" s="52"/>
      <c r="I1" s="52"/>
      <c r="J1" s="52"/>
      <c r="K1" s="52"/>
    </row>
    <row r="3" spans="1:11" ht="26.25" x14ac:dyDescent="0.4">
      <c r="A3" s="53" t="s">
        <v>17</v>
      </c>
      <c r="B3" s="53"/>
      <c r="C3" s="53"/>
      <c r="D3" s="53"/>
      <c r="E3" s="53"/>
      <c r="F3" s="53"/>
      <c r="G3" s="53"/>
      <c r="H3" s="53"/>
      <c r="I3" s="53"/>
      <c r="J3" s="53"/>
      <c r="K3" s="53"/>
    </row>
    <row r="5" spans="1:11" ht="26.25" x14ac:dyDescent="0.4">
      <c r="A5" s="53" t="s">
        <v>64</v>
      </c>
      <c r="B5" s="53"/>
      <c r="C5" s="53"/>
      <c r="D5" s="53"/>
      <c r="E5" s="53"/>
      <c r="F5" s="53"/>
      <c r="G5" s="53"/>
      <c r="H5" s="53"/>
      <c r="I5" s="53"/>
      <c r="J5" s="53"/>
      <c r="K5" s="53"/>
    </row>
    <row r="6" spans="1:11" ht="15" customHeight="1" x14ac:dyDescent="0.4">
      <c r="A6" s="16"/>
      <c r="B6" s="16"/>
      <c r="C6" s="16"/>
      <c r="D6" s="16"/>
      <c r="E6" s="16"/>
      <c r="F6" s="16"/>
      <c r="G6" s="16"/>
      <c r="H6" s="16"/>
      <c r="I6" s="16"/>
      <c r="J6" s="16"/>
      <c r="K6" s="16"/>
    </row>
    <row r="7" spans="1:11" ht="21" x14ac:dyDescent="0.35">
      <c r="A7" s="51" t="s">
        <v>31</v>
      </c>
      <c r="B7" s="51"/>
      <c r="C7" s="51"/>
      <c r="D7" s="51"/>
      <c r="E7" s="51"/>
      <c r="F7" s="51"/>
      <c r="G7" s="51"/>
      <c r="H7" s="51"/>
      <c r="I7" s="51"/>
      <c r="J7" s="51"/>
      <c r="K7" s="51"/>
    </row>
    <row r="8" spans="1:11" s="20" customFormat="1" ht="15.75" x14ac:dyDescent="0.25">
      <c r="A8" s="17" t="s">
        <v>18</v>
      </c>
      <c r="B8" s="18" t="s">
        <v>19</v>
      </c>
      <c r="C8" s="18" t="s">
        <v>20</v>
      </c>
      <c r="D8" s="17" t="s">
        <v>21</v>
      </c>
      <c r="E8" s="17" t="s">
        <v>22</v>
      </c>
      <c r="F8" s="17" t="s">
        <v>23</v>
      </c>
      <c r="G8" s="17" t="s">
        <v>24</v>
      </c>
      <c r="H8" s="17" t="s">
        <v>25</v>
      </c>
      <c r="I8" s="17" t="s">
        <v>26</v>
      </c>
      <c r="J8" s="17" t="s">
        <v>27</v>
      </c>
      <c r="K8" s="19" t="s">
        <v>28</v>
      </c>
    </row>
    <row r="9" spans="1:11" ht="15.75" x14ac:dyDescent="0.25">
      <c r="A9" s="17">
        <v>1</v>
      </c>
      <c r="B9" s="21" t="s">
        <v>32</v>
      </c>
      <c r="C9" s="21" t="s">
        <v>29</v>
      </c>
      <c r="D9" s="23">
        <v>23</v>
      </c>
      <c r="E9" s="23">
        <v>22</v>
      </c>
      <c r="F9" s="23">
        <v>23</v>
      </c>
      <c r="G9" s="22">
        <v>25</v>
      </c>
      <c r="H9" s="22">
        <v>25</v>
      </c>
      <c r="I9" s="22">
        <v>25</v>
      </c>
      <c r="J9" s="23">
        <f>SUM(D9:I9)</f>
        <v>143</v>
      </c>
      <c r="K9" s="24">
        <f>AVERAGE(D9:I9)</f>
        <v>23.833333333333332</v>
      </c>
    </row>
    <row r="10" spans="1:11" ht="15.75" x14ac:dyDescent="0.25">
      <c r="A10" s="17">
        <v>2</v>
      </c>
      <c r="B10" s="21" t="s">
        <v>34</v>
      </c>
      <c r="C10" s="21" t="s">
        <v>33</v>
      </c>
      <c r="D10" s="22">
        <v>25</v>
      </c>
      <c r="E10" s="22">
        <v>25</v>
      </c>
      <c r="F10" s="23">
        <v>21</v>
      </c>
      <c r="G10" s="23">
        <v>21</v>
      </c>
      <c r="H10" s="22">
        <v>26</v>
      </c>
      <c r="I10" s="22">
        <v>29</v>
      </c>
      <c r="J10" s="23">
        <f>SUM(D10:I10)</f>
        <v>147</v>
      </c>
      <c r="K10" s="24">
        <f>AVERAGE(D10:I10)</f>
        <v>24.5</v>
      </c>
    </row>
    <row r="11" spans="1:11" ht="15.75" x14ac:dyDescent="0.25">
      <c r="A11" s="17">
        <v>3</v>
      </c>
      <c r="B11" s="21" t="s">
        <v>65</v>
      </c>
      <c r="C11" s="21" t="s">
        <v>30</v>
      </c>
      <c r="D11" s="22">
        <v>28</v>
      </c>
      <c r="E11" s="22">
        <v>27</v>
      </c>
      <c r="F11" s="23">
        <v>24</v>
      </c>
      <c r="G11" s="17">
        <v>32</v>
      </c>
      <c r="H11" s="17">
        <v>40</v>
      </c>
      <c r="I11" s="22">
        <v>29</v>
      </c>
      <c r="J11" s="25">
        <f>SUM(D11:I11)</f>
        <v>180</v>
      </c>
      <c r="K11" s="49">
        <f>AVERAGE(D11:I11)</f>
        <v>30</v>
      </c>
    </row>
    <row r="12" spans="1:11" ht="15.75" x14ac:dyDescent="0.25">
      <c r="A12" s="17">
        <v>4</v>
      </c>
      <c r="B12" s="21" t="s">
        <v>35</v>
      </c>
      <c r="C12" s="21" t="s">
        <v>29</v>
      </c>
      <c r="D12" s="25">
        <v>33</v>
      </c>
      <c r="E12" s="22">
        <v>28</v>
      </c>
      <c r="F12" s="22">
        <v>28</v>
      </c>
      <c r="G12" s="22">
        <v>27</v>
      </c>
      <c r="H12" s="25">
        <v>36</v>
      </c>
      <c r="I12" s="22">
        <v>29</v>
      </c>
      <c r="J12" s="25">
        <f>SUM(D12:I12)</f>
        <v>181</v>
      </c>
      <c r="K12" s="49">
        <f>AVERAGE(D12:I12)</f>
        <v>30.166666666666668</v>
      </c>
    </row>
    <row r="13" spans="1:11" ht="15.75" x14ac:dyDescent="0.25">
      <c r="A13" s="17">
        <v>5</v>
      </c>
      <c r="B13" s="21" t="s">
        <v>36</v>
      </c>
      <c r="C13" s="21" t="s">
        <v>30</v>
      </c>
      <c r="D13" s="22">
        <v>29</v>
      </c>
      <c r="E13" s="17">
        <v>31</v>
      </c>
      <c r="F13" s="22">
        <v>25</v>
      </c>
      <c r="G13" s="17">
        <v>33</v>
      </c>
      <c r="H13" s="25">
        <v>32</v>
      </c>
      <c r="I13" s="17">
        <v>35</v>
      </c>
      <c r="J13" s="25">
        <f>SUM(D13:I13)</f>
        <v>185</v>
      </c>
      <c r="K13" s="49">
        <f>AVERAGE(D13:I13)</f>
        <v>30.833333333333332</v>
      </c>
    </row>
    <row r="14" spans="1:11" ht="15.75" x14ac:dyDescent="0.25">
      <c r="A14" s="17"/>
      <c r="B14" s="21"/>
      <c r="C14" s="21"/>
      <c r="D14" s="17"/>
      <c r="E14" s="17"/>
      <c r="F14" s="17"/>
      <c r="G14" s="17"/>
      <c r="H14" s="17"/>
      <c r="I14" s="17"/>
      <c r="J14" s="17"/>
      <c r="K14" s="19"/>
    </row>
    <row r="15" spans="1:11" ht="21" x14ac:dyDescent="0.35">
      <c r="A15" s="51" t="s">
        <v>37</v>
      </c>
      <c r="B15" s="51"/>
      <c r="C15" s="51"/>
      <c r="D15" s="51"/>
      <c r="E15" s="51"/>
      <c r="F15" s="51"/>
      <c r="G15" s="51"/>
      <c r="H15" s="51"/>
      <c r="I15" s="51"/>
      <c r="J15" s="51"/>
      <c r="K15" s="51"/>
    </row>
    <row r="16" spans="1:11" s="20" customFormat="1" ht="15.75" x14ac:dyDescent="0.25">
      <c r="A16" s="17" t="s">
        <v>18</v>
      </c>
      <c r="B16" s="18" t="s">
        <v>19</v>
      </c>
      <c r="C16" s="18" t="s">
        <v>20</v>
      </c>
      <c r="D16" s="17" t="s">
        <v>21</v>
      </c>
      <c r="E16" s="17" t="s">
        <v>22</v>
      </c>
      <c r="F16" s="17" t="s">
        <v>23</v>
      </c>
      <c r="G16" s="17" t="s">
        <v>24</v>
      </c>
      <c r="H16" s="17" t="s">
        <v>25</v>
      </c>
      <c r="I16" s="17" t="s">
        <v>26</v>
      </c>
      <c r="J16" s="17" t="s">
        <v>27</v>
      </c>
      <c r="K16" s="19" t="s">
        <v>28</v>
      </c>
    </row>
    <row r="17" spans="1:11" ht="15.75" x14ac:dyDescent="0.25">
      <c r="A17" s="17">
        <v>1</v>
      </c>
      <c r="B17" s="21" t="s">
        <v>41</v>
      </c>
      <c r="C17" s="21" t="s">
        <v>42</v>
      </c>
      <c r="D17" s="22">
        <v>25</v>
      </c>
      <c r="E17" s="23">
        <v>22</v>
      </c>
      <c r="F17" s="22">
        <v>26</v>
      </c>
      <c r="G17" s="23">
        <v>20</v>
      </c>
      <c r="H17" s="22">
        <v>25</v>
      </c>
      <c r="I17" s="22">
        <v>26</v>
      </c>
      <c r="J17" s="23">
        <f t="shared" ref="J17:J36" si="0">SUM(D17:I17)</f>
        <v>144</v>
      </c>
      <c r="K17" s="24">
        <f t="shared" ref="K17:K36" si="1">AVERAGE(D17:I17)</f>
        <v>24</v>
      </c>
    </row>
    <row r="18" spans="1:11" ht="15.75" x14ac:dyDescent="0.25">
      <c r="A18" s="17">
        <v>2</v>
      </c>
      <c r="B18" s="21" t="s">
        <v>38</v>
      </c>
      <c r="C18" s="21" t="s">
        <v>29</v>
      </c>
      <c r="D18" s="22">
        <v>25</v>
      </c>
      <c r="E18" s="22">
        <v>26</v>
      </c>
      <c r="F18" s="23">
        <v>20</v>
      </c>
      <c r="G18" s="23">
        <v>23</v>
      </c>
      <c r="H18" s="22">
        <v>25</v>
      </c>
      <c r="I18" s="22">
        <v>26</v>
      </c>
      <c r="J18" s="23">
        <f t="shared" si="0"/>
        <v>145</v>
      </c>
      <c r="K18" s="24">
        <f t="shared" si="1"/>
        <v>24.166666666666668</v>
      </c>
    </row>
    <row r="19" spans="1:11" ht="15.75" x14ac:dyDescent="0.25">
      <c r="A19" s="17">
        <v>3</v>
      </c>
      <c r="B19" s="21" t="s">
        <v>46</v>
      </c>
      <c r="C19" s="21" t="s">
        <v>42</v>
      </c>
      <c r="D19" s="22">
        <v>28</v>
      </c>
      <c r="E19" s="22">
        <v>27</v>
      </c>
      <c r="F19" s="17">
        <v>30</v>
      </c>
      <c r="G19" s="23">
        <v>23</v>
      </c>
      <c r="H19" s="22">
        <v>26</v>
      </c>
      <c r="I19" s="22">
        <v>25</v>
      </c>
      <c r="J19" s="22">
        <f t="shared" si="0"/>
        <v>159</v>
      </c>
      <c r="K19" s="50">
        <f t="shared" si="1"/>
        <v>26.5</v>
      </c>
    </row>
    <row r="20" spans="1:11" ht="15.75" x14ac:dyDescent="0.25">
      <c r="A20" s="17">
        <v>4</v>
      </c>
      <c r="B20" s="21" t="s">
        <v>40</v>
      </c>
      <c r="C20" s="21" t="s">
        <v>29</v>
      </c>
      <c r="D20" s="25">
        <v>30</v>
      </c>
      <c r="E20" s="22">
        <v>28</v>
      </c>
      <c r="F20" s="22">
        <v>25</v>
      </c>
      <c r="G20" s="23">
        <v>22</v>
      </c>
      <c r="H20" s="22">
        <v>27</v>
      </c>
      <c r="I20" s="25">
        <v>32</v>
      </c>
      <c r="J20" s="22">
        <f t="shared" si="0"/>
        <v>164</v>
      </c>
      <c r="K20" s="50">
        <f t="shared" si="1"/>
        <v>27.333333333333332</v>
      </c>
    </row>
    <row r="21" spans="1:11" ht="15.75" x14ac:dyDescent="0.25">
      <c r="A21" s="17">
        <v>5</v>
      </c>
      <c r="B21" s="21" t="s">
        <v>39</v>
      </c>
      <c r="C21" s="21" t="s">
        <v>30</v>
      </c>
      <c r="D21" s="17">
        <v>34</v>
      </c>
      <c r="E21" s="23">
        <v>23</v>
      </c>
      <c r="F21" s="17">
        <v>30</v>
      </c>
      <c r="G21" s="22">
        <v>26</v>
      </c>
      <c r="H21" s="22">
        <v>26</v>
      </c>
      <c r="I21" s="22">
        <v>27</v>
      </c>
      <c r="J21" s="22">
        <f t="shared" si="0"/>
        <v>166</v>
      </c>
      <c r="K21" s="50">
        <f t="shared" si="1"/>
        <v>27.666666666666668</v>
      </c>
    </row>
    <row r="22" spans="1:11" ht="15.75" x14ac:dyDescent="0.25">
      <c r="A22" s="17">
        <v>6</v>
      </c>
      <c r="B22" s="21" t="s">
        <v>47</v>
      </c>
      <c r="C22" s="21" t="s">
        <v>30</v>
      </c>
      <c r="D22" s="17">
        <v>33</v>
      </c>
      <c r="E22" s="22">
        <v>27</v>
      </c>
      <c r="F22" s="22">
        <v>25</v>
      </c>
      <c r="G22" s="22">
        <v>27</v>
      </c>
      <c r="H22" s="22">
        <v>28</v>
      </c>
      <c r="I22" s="22">
        <v>28</v>
      </c>
      <c r="J22" s="22">
        <f t="shared" si="0"/>
        <v>168</v>
      </c>
      <c r="K22" s="50">
        <f t="shared" si="1"/>
        <v>28</v>
      </c>
    </row>
    <row r="23" spans="1:11" ht="15.75" x14ac:dyDescent="0.25">
      <c r="A23" s="17">
        <v>7</v>
      </c>
      <c r="B23" s="21" t="s">
        <v>44</v>
      </c>
      <c r="C23" s="21" t="s">
        <v>42</v>
      </c>
      <c r="D23" s="22">
        <v>29</v>
      </c>
      <c r="E23" s="22">
        <v>26</v>
      </c>
      <c r="F23" s="22">
        <v>29</v>
      </c>
      <c r="G23" s="22">
        <v>28</v>
      </c>
      <c r="H23" s="22">
        <v>29</v>
      </c>
      <c r="I23" s="22">
        <v>28</v>
      </c>
      <c r="J23" s="22">
        <f t="shared" si="0"/>
        <v>169</v>
      </c>
      <c r="K23" s="50">
        <f t="shared" si="1"/>
        <v>28.166666666666668</v>
      </c>
    </row>
    <row r="24" spans="1:11" ht="15.75" x14ac:dyDescent="0.25">
      <c r="A24" s="17">
        <v>8</v>
      </c>
      <c r="B24" s="21" t="s">
        <v>68</v>
      </c>
      <c r="C24" s="21" t="s">
        <v>42</v>
      </c>
      <c r="D24" s="23">
        <v>24</v>
      </c>
      <c r="E24" s="22">
        <v>25</v>
      </c>
      <c r="F24" s="23">
        <v>24</v>
      </c>
      <c r="G24" s="17">
        <v>32</v>
      </c>
      <c r="H24" s="17">
        <v>30</v>
      </c>
      <c r="I24" s="17">
        <v>36</v>
      </c>
      <c r="J24" s="22">
        <f t="shared" si="0"/>
        <v>171</v>
      </c>
      <c r="K24" s="50">
        <f t="shared" si="1"/>
        <v>28.5</v>
      </c>
    </row>
    <row r="25" spans="1:11" ht="15.75" x14ac:dyDescent="0.25">
      <c r="A25" s="17">
        <v>9</v>
      </c>
      <c r="B25" s="21" t="s">
        <v>45</v>
      </c>
      <c r="C25" s="21" t="s">
        <v>33</v>
      </c>
      <c r="D25" s="22">
        <v>28</v>
      </c>
      <c r="E25" s="22">
        <v>27</v>
      </c>
      <c r="F25" s="22">
        <v>29</v>
      </c>
      <c r="G25" s="25">
        <v>30</v>
      </c>
      <c r="H25" s="25">
        <v>33</v>
      </c>
      <c r="I25" s="22">
        <v>27</v>
      </c>
      <c r="J25" s="22">
        <f t="shared" si="0"/>
        <v>174</v>
      </c>
      <c r="K25" s="50">
        <f t="shared" si="1"/>
        <v>29</v>
      </c>
    </row>
    <row r="26" spans="1:11" ht="15.75" x14ac:dyDescent="0.25">
      <c r="A26" s="17">
        <v>10</v>
      </c>
      <c r="B26" s="21" t="s">
        <v>69</v>
      </c>
      <c r="C26" s="21" t="s">
        <v>67</v>
      </c>
      <c r="D26" s="22">
        <v>26</v>
      </c>
      <c r="E26" s="22">
        <v>28</v>
      </c>
      <c r="F26" s="17">
        <v>30</v>
      </c>
      <c r="G26" s="22">
        <v>25</v>
      </c>
      <c r="H26" s="17">
        <v>31</v>
      </c>
      <c r="I26" s="17">
        <v>35</v>
      </c>
      <c r="J26" s="22">
        <f t="shared" si="0"/>
        <v>175</v>
      </c>
      <c r="K26" s="50">
        <f t="shared" si="1"/>
        <v>29.166666666666668</v>
      </c>
    </row>
    <row r="27" spans="1:11" ht="15.75" x14ac:dyDescent="0.25">
      <c r="A27" s="17">
        <v>11</v>
      </c>
      <c r="B27" s="21" t="s">
        <v>43</v>
      </c>
      <c r="C27" s="21" t="s">
        <v>29</v>
      </c>
      <c r="D27" s="25">
        <v>32</v>
      </c>
      <c r="E27" s="22">
        <v>29</v>
      </c>
      <c r="F27" s="22">
        <v>29</v>
      </c>
      <c r="G27" s="22">
        <v>29</v>
      </c>
      <c r="H27" s="22">
        <v>26</v>
      </c>
      <c r="I27" s="25">
        <v>32</v>
      </c>
      <c r="J27" s="22">
        <f t="shared" si="0"/>
        <v>177</v>
      </c>
      <c r="K27" s="50">
        <f t="shared" si="1"/>
        <v>29.5</v>
      </c>
    </row>
    <row r="28" spans="1:11" ht="15.75" x14ac:dyDescent="0.25">
      <c r="A28" s="17">
        <v>12</v>
      </c>
      <c r="B28" s="21" t="s">
        <v>73</v>
      </c>
      <c r="C28" s="21" t="s">
        <v>30</v>
      </c>
      <c r="D28" s="17">
        <v>33</v>
      </c>
      <c r="E28" s="17">
        <v>33</v>
      </c>
      <c r="F28" s="25">
        <v>31</v>
      </c>
      <c r="G28" s="22">
        <v>25</v>
      </c>
      <c r="H28" s="22">
        <v>27</v>
      </c>
      <c r="I28" s="17">
        <v>33</v>
      </c>
      <c r="J28" s="25">
        <f t="shared" si="0"/>
        <v>182</v>
      </c>
      <c r="K28" s="49">
        <f t="shared" si="1"/>
        <v>30.333333333333332</v>
      </c>
    </row>
    <row r="29" spans="1:11" ht="15.75" x14ac:dyDescent="0.25">
      <c r="A29" s="17">
        <v>13</v>
      </c>
      <c r="B29" s="21" t="s">
        <v>48</v>
      </c>
      <c r="C29" s="21" t="s">
        <v>29</v>
      </c>
      <c r="D29" s="25">
        <v>33</v>
      </c>
      <c r="E29" s="22">
        <v>28</v>
      </c>
      <c r="F29" s="17">
        <v>36</v>
      </c>
      <c r="G29" s="22">
        <v>26</v>
      </c>
      <c r="H29" s="22">
        <v>28</v>
      </c>
      <c r="I29" s="25">
        <v>34</v>
      </c>
      <c r="J29" s="25">
        <f t="shared" si="0"/>
        <v>185</v>
      </c>
      <c r="K29" s="49">
        <f t="shared" si="1"/>
        <v>30.833333333333332</v>
      </c>
    </row>
    <row r="30" spans="1:11" ht="15.75" x14ac:dyDescent="0.25">
      <c r="A30" s="17">
        <v>14</v>
      </c>
      <c r="B30" s="21" t="s">
        <v>51</v>
      </c>
      <c r="C30" s="21" t="s">
        <v>30</v>
      </c>
      <c r="D30" s="17">
        <v>31</v>
      </c>
      <c r="E30" s="22">
        <v>29</v>
      </c>
      <c r="F30" s="17">
        <v>30</v>
      </c>
      <c r="G30" s="22">
        <v>27</v>
      </c>
      <c r="H30" s="17">
        <v>33</v>
      </c>
      <c r="I30" s="17">
        <v>37</v>
      </c>
      <c r="J30" s="25">
        <f t="shared" si="0"/>
        <v>187</v>
      </c>
      <c r="K30" s="49">
        <f t="shared" si="1"/>
        <v>31.166666666666668</v>
      </c>
    </row>
    <row r="31" spans="1:11" ht="15.75" x14ac:dyDescent="0.25">
      <c r="A31" s="17">
        <v>15</v>
      </c>
      <c r="B31" s="21" t="s">
        <v>50</v>
      </c>
      <c r="C31" s="21" t="s">
        <v>29</v>
      </c>
      <c r="D31" s="25">
        <v>36</v>
      </c>
      <c r="E31" s="22">
        <v>29</v>
      </c>
      <c r="F31" s="25">
        <v>30</v>
      </c>
      <c r="G31" s="17">
        <v>34</v>
      </c>
      <c r="H31" s="22">
        <v>28</v>
      </c>
      <c r="I31" s="17">
        <v>32</v>
      </c>
      <c r="J31" s="25">
        <f t="shared" si="0"/>
        <v>189</v>
      </c>
      <c r="K31" s="49">
        <f t="shared" si="1"/>
        <v>31.5</v>
      </c>
    </row>
    <row r="32" spans="1:11" ht="15.75" x14ac:dyDescent="0.25">
      <c r="A32" s="17">
        <v>16</v>
      </c>
      <c r="B32" s="21" t="s">
        <v>49</v>
      </c>
      <c r="C32" s="21" t="s">
        <v>30</v>
      </c>
      <c r="D32" s="25">
        <v>31</v>
      </c>
      <c r="E32" s="17">
        <v>30</v>
      </c>
      <c r="F32" s="17">
        <v>32</v>
      </c>
      <c r="G32" s="17">
        <v>32</v>
      </c>
      <c r="H32" s="17">
        <v>37</v>
      </c>
      <c r="I32" s="25">
        <v>30</v>
      </c>
      <c r="J32" s="25">
        <f t="shared" si="0"/>
        <v>192</v>
      </c>
      <c r="K32" s="49">
        <f t="shared" si="1"/>
        <v>32</v>
      </c>
    </row>
    <row r="33" spans="1:11" ht="15.75" x14ac:dyDescent="0.25">
      <c r="A33" s="17">
        <v>17</v>
      </c>
      <c r="B33" s="21" t="s">
        <v>72</v>
      </c>
      <c r="C33" s="21" t="s">
        <v>30</v>
      </c>
      <c r="D33" s="25">
        <v>42</v>
      </c>
      <c r="E33" s="17">
        <v>36</v>
      </c>
      <c r="F33" s="17">
        <v>30</v>
      </c>
      <c r="G33" s="22">
        <v>29</v>
      </c>
      <c r="H33" s="25">
        <v>33</v>
      </c>
      <c r="I33" s="17">
        <v>31</v>
      </c>
      <c r="J33" s="25">
        <f t="shared" si="0"/>
        <v>201</v>
      </c>
      <c r="K33" s="49">
        <f t="shared" si="1"/>
        <v>33.5</v>
      </c>
    </row>
    <row r="34" spans="1:11" ht="15.75" x14ac:dyDescent="0.25">
      <c r="A34" s="17">
        <v>18</v>
      </c>
      <c r="B34" s="21" t="s">
        <v>74</v>
      </c>
      <c r="C34" s="21" t="s">
        <v>30</v>
      </c>
      <c r="D34" s="17">
        <v>44</v>
      </c>
      <c r="E34" s="17">
        <v>30</v>
      </c>
      <c r="F34" s="17">
        <v>36</v>
      </c>
      <c r="G34" s="22">
        <v>29</v>
      </c>
      <c r="H34" s="17">
        <v>32</v>
      </c>
      <c r="I34" s="17">
        <v>31</v>
      </c>
      <c r="J34" s="25">
        <f t="shared" si="0"/>
        <v>202</v>
      </c>
      <c r="K34" s="49">
        <f t="shared" si="1"/>
        <v>33.666666666666664</v>
      </c>
    </row>
    <row r="35" spans="1:11" ht="15.75" x14ac:dyDescent="0.25">
      <c r="A35" s="17">
        <v>19</v>
      </c>
      <c r="B35" s="21" t="s">
        <v>71</v>
      </c>
      <c r="C35" s="21" t="s">
        <v>67</v>
      </c>
      <c r="D35" s="17">
        <v>40</v>
      </c>
      <c r="E35" s="17">
        <v>36</v>
      </c>
      <c r="F35" s="17">
        <v>35</v>
      </c>
      <c r="G35" s="17">
        <v>41</v>
      </c>
      <c r="H35" s="17">
        <v>42</v>
      </c>
      <c r="I35" s="17">
        <v>34</v>
      </c>
      <c r="J35" s="25">
        <f t="shared" si="0"/>
        <v>228</v>
      </c>
      <c r="K35" s="49">
        <f t="shared" si="1"/>
        <v>38</v>
      </c>
    </row>
    <row r="36" spans="1:11" ht="15.75" x14ac:dyDescent="0.25">
      <c r="A36" s="17">
        <v>20</v>
      </c>
      <c r="B36" s="21" t="s">
        <v>70</v>
      </c>
      <c r="C36" s="21" t="s">
        <v>67</v>
      </c>
      <c r="D36" s="17">
        <v>47</v>
      </c>
      <c r="E36" s="17">
        <v>40</v>
      </c>
      <c r="F36" s="17">
        <v>41</v>
      </c>
      <c r="G36" s="17">
        <v>45</v>
      </c>
      <c r="H36" s="17">
        <v>35</v>
      </c>
      <c r="I36" s="17">
        <v>35</v>
      </c>
      <c r="J36" s="25">
        <f t="shared" si="0"/>
        <v>243</v>
      </c>
      <c r="K36" s="49">
        <f t="shared" si="1"/>
        <v>40.5</v>
      </c>
    </row>
    <row r="37" spans="1:11" ht="15.75" x14ac:dyDescent="0.25">
      <c r="A37" s="17"/>
      <c r="B37" s="21"/>
      <c r="C37" s="21"/>
      <c r="D37" s="17"/>
      <c r="E37" s="17"/>
      <c r="F37" s="17"/>
      <c r="G37" s="17"/>
      <c r="H37" s="17"/>
      <c r="I37" s="17"/>
      <c r="J37" s="17"/>
      <c r="K37" s="19"/>
    </row>
    <row r="38" spans="1:11" ht="21" x14ac:dyDescent="0.35">
      <c r="A38" s="51" t="s">
        <v>52</v>
      </c>
      <c r="B38" s="51"/>
      <c r="C38" s="51"/>
      <c r="D38" s="51"/>
      <c r="E38" s="51"/>
      <c r="F38" s="51"/>
      <c r="G38" s="51"/>
      <c r="H38" s="51"/>
      <c r="I38" s="51"/>
      <c r="J38" s="51"/>
      <c r="K38" s="51"/>
    </row>
    <row r="39" spans="1:11" s="20" customFormat="1" ht="15.75" x14ac:dyDescent="0.25">
      <c r="A39" s="17" t="s">
        <v>18</v>
      </c>
      <c r="B39" s="18" t="s">
        <v>19</v>
      </c>
      <c r="C39" s="18" t="s">
        <v>20</v>
      </c>
      <c r="D39" s="17" t="s">
        <v>21</v>
      </c>
      <c r="E39" s="17" t="s">
        <v>22</v>
      </c>
      <c r="F39" s="17" t="s">
        <v>23</v>
      </c>
      <c r="G39" s="17" t="s">
        <v>24</v>
      </c>
      <c r="H39" s="17" t="s">
        <v>25</v>
      </c>
      <c r="I39" s="17" t="s">
        <v>26</v>
      </c>
      <c r="J39" s="17" t="s">
        <v>27</v>
      </c>
      <c r="K39" s="19" t="s">
        <v>28</v>
      </c>
    </row>
    <row r="40" spans="1:11" ht="15.75" x14ac:dyDescent="0.25">
      <c r="A40" s="17">
        <v>1</v>
      </c>
      <c r="B40" s="21" t="s">
        <v>53</v>
      </c>
      <c r="C40" s="21" t="s">
        <v>29</v>
      </c>
      <c r="D40" s="23">
        <v>23</v>
      </c>
      <c r="E40" s="23">
        <v>24</v>
      </c>
      <c r="F40" s="22">
        <v>26</v>
      </c>
      <c r="G40" s="23">
        <v>22</v>
      </c>
      <c r="H40" s="23">
        <v>24</v>
      </c>
      <c r="I40" s="22">
        <v>26</v>
      </c>
      <c r="J40" s="23">
        <f t="shared" ref="J40:J41" si="2">SUM(D40:I40)</f>
        <v>145</v>
      </c>
      <c r="K40" s="24">
        <f t="shared" ref="K40:K41" si="3">AVERAGE(D40:I40)</f>
        <v>24.166666666666668</v>
      </c>
    </row>
    <row r="41" spans="1:11" ht="15.75" x14ac:dyDescent="0.25">
      <c r="A41" s="17">
        <v>2</v>
      </c>
      <c r="B41" s="21" t="s">
        <v>54</v>
      </c>
      <c r="C41" s="21" t="s">
        <v>29</v>
      </c>
      <c r="D41" s="22">
        <v>28</v>
      </c>
      <c r="E41" s="22">
        <v>26</v>
      </c>
      <c r="F41" s="22">
        <v>29</v>
      </c>
      <c r="G41" s="23">
        <v>22</v>
      </c>
      <c r="H41" s="25">
        <v>32</v>
      </c>
      <c r="I41" s="25">
        <v>30</v>
      </c>
      <c r="J41" s="22">
        <f t="shared" si="2"/>
        <v>167</v>
      </c>
      <c r="K41" s="50">
        <f t="shared" si="3"/>
        <v>27.833333333333332</v>
      </c>
    </row>
    <row r="42" spans="1:11" ht="15.75" x14ac:dyDescent="0.25">
      <c r="A42" s="17"/>
      <c r="B42" s="21"/>
      <c r="C42" s="21"/>
      <c r="D42" s="17"/>
      <c r="E42" s="17"/>
      <c r="F42" s="17"/>
      <c r="G42" s="17"/>
      <c r="H42" s="17"/>
      <c r="I42" s="17"/>
      <c r="J42" s="17"/>
      <c r="K42" s="19"/>
    </row>
    <row r="43" spans="1:11" ht="21" x14ac:dyDescent="0.35">
      <c r="A43" s="51" t="s">
        <v>55</v>
      </c>
      <c r="B43" s="51"/>
      <c r="C43" s="51"/>
      <c r="D43" s="51"/>
      <c r="E43" s="51"/>
      <c r="F43" s="51"/>
      <c r="G43" s="51"/>
      <c r="H43" s="51"/>
      <c r="I43" s="51"/>
      <c r="J43" s="51"/>
      <c r="K43" s="51"/>
    </row>
    <row r="44" spans="1:11" s="20" customFormat="1" ht="15.75" x14ac:dyDescent="0.25">
      <c r="A44" s="17" t="s">
        <v>18</v>
      </c>
      <c r="B44" s="18" t="s">
        <v>19</v>
      </c>
      <c r="C44" s="18" t="s">
        <v>20</v>
      </c>
      <c r="D44" s="17" t="s">
        <v>21</v>
      </c>
      <c r="E44" s="17" t="s">
        <v>22</v>
      </c>
      <c r="F44" s="17" t="s">
        <v>23</v>
      </c>
      <c r="G44" s="17" t="s">
        <v>24</v>
      </c>
      <c r="H44" s="17" t="s">
        <v>25</v>
      </c>
      <c r="I44" s="17" t="s">
        <v>26</v>
      </c>
      <c r="J44" s="17" t="s">
        <v>27</v>
      </c>
      <c r="K44" s="19" t="s">
        <v>28</v>
      </c>
    </row>
    <row r="45" spans="1:11" ht="15.75" x14ac:dyDescent="0.25">
      <c r="A45" s="17">
        <v>1</v>
      </c>
      <c r="B45" s="21" t="s">
        <v>56</v>
      </c>
      <c r="C45" s="21" t="s">
        <v>29</v>
      </c>
      <c r="D45" s="22">
        <v>27</v>
      </c>
      <c r="E45" s="23">
        <v>24</v>
      </c>
      <c r="F45" s="22">
        <v>25</v>
      </c>
      <c r="G45" s="23">
        <v>23</v>
      </c>
      <c r="H45" s="23">
        <v>24</v>
      </c>
      <c r="I45" s="22">
        <v>25</v>
      </c>
      <c r="J45" s="23">
        <f>SUM(D45:I45)</f>
        <v>148</v>
      </c>
      <c r="K45" s="24">
        <f>AVERAGE(D45:I45)</f>
        <v>24.666666666666668</v>
      </c>
    </row>
    <row r="46" spans="1:11" ht="15.75" x14ac:dyDescent="0.25">
      <c r="A46" s="17">
        <v>2</v>
      </c>
      <c r="B46" s="21" t="s">
        <v>66</v>
      </c>
      <c r="C46" s="21" t="s">
        <v>67</v>
      </c>
      <c r="D46" s="25">
        <v>35</v>
      </c>
      <c r="E46" s="22">
        <v>25</v>
      </c>
      <c r="F46" s="22">
        <v>28</v>
      </c>
      <c r="G46" s="23">
        <v>24</v>
      </c>
      <c r="H46" s="22">
        <v>27</v>
      </c>
      <c r="I46" s="22">
        <v>26</v>
      </c>
      <c r="J46" s="22">
        <f>SUM(D46:I46)</f>
        <v>165</v>
      </c>
      <c r="K46" s="50">
        <f>AVERAGE(D46:I46)</f>
        <v>27.5</v>
      </c>
    </row>
    <row r="47" spans="1:11" ht="15.75" x14ac:dyDescent="0.25">
      <c r="A47" s="17">
        <v>3</v>
      </c>
      <c r="B47" s="21" t="s">
        <v>57</v>
      </c>
      <c r="C47" s="21" t="s">
        <v>29</v>
      </c>
      <c r="D47" s="17">
        <v>38</v>
      </c>
      <c r="E47" s="22">
        <v>26</v>
      </c>
      <c r="F47" s="22">
        <v>27</v>
      </c>
      <c r="G47" s="22">
        <v>25</v>
      </c>
      <c r="H47" s="22">
        <v>29</v>
      </c>
      <c r="I47" s="22">
        <v>25</v>
      </c>
      <c r="J47" s="22">
        <f>SUM(D47:I47)</f>
        <v>170</v>
      </c>
      <c r="K47" s="50">
        <f>AVERAGE(D47:I47)</f>
        <v>28.333333333333332</v>
      </c>
    </row>
    <row r="48" spans="1:11" ht="15.75" x14ac:dyDescent="0.25">
      <c r="A48" s="17">
        <v>4</v>
      </c>
      <c r="B48" s="21" t="s">
        <v>58</v>
      </c>
      <c r="C48" s="21" t="s">
        <v>30</v>
      </c>
      <c r="D48" s="17">
        <v>34</v>
      </c>
      <c r="E48" s="22">
        <v>29</v>
      </c>
      <c r="F48" s="17">
        <v>34</v>
      </c>
      <c r="G48" s="17">
        <v>37</v>
      </c>
      <c r="H48" s="17">
        <v>33</v>
      </c>
      <c r="I48" s="17">
        <v>43</v>
      </c>
      <c r="J48" s="25">
        <f>SUM(D48:I48)</f>
        <v>210</v>
      </c>
      <c r="K48" s="49">
        <f>AVERAGE(D48:I48)</f>
        <v>35</v>
      </c>
    </row>
  </sheetData>
  <sortState ref="B17:K36">
    <sortCondition ref="K17:K36"/>
  </sortState>
  <mergeCells count="7">
    <mergeCell ref="A38:K38"/>
    <mergeCell ref="A43:K43"/>
    <mergeCell ref="A1:K1"/>
    <mergeCell ref="A3:K3"/>
    <mergeCell ref="A5:K5"/>
    <mergeCell ref="A7:K7"/>
    <mergeCell ref="A15:K15"/>
  </mergeCells>
  <pageMargins left="0.31" right="0.21" top="0.36" bottom="0.75" header="0.3" footer="0.3"/>
  <pageSetup paperSize="9" orientation="portrait" horizontalDpi="4294967293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1"/>
  <sheetViews>
    <sheetView tabSelected="1" topLeftCell="A10" workbookViewId="0">
      <selection activeCell="A2" sqref="A2"/>
    </sheetView>
  </sheetViews>
  <sheetFormatPr baseColWidth="10" defaultColWidth="15.7109375" defaultRowHeight="15.75" x14ac:dyDescent="0.25"/>
  <cols>
    <col min="1" max="1" width="28.140625" style="1" customWidth="1"/>
    <col min="2" max="2" width="6.7109375" style="29" customWidth="1"/>
    <col min="3" max="3" width="28.140625" style="1" customWidth="1"/>
    <col min="4" max="4" width="6.7109375" style="1" customWidth="1"/>
    <col min="5" max="5" width="28.140625" style="1" customWidth="1"/>
    <col min="6" max="6" width="6.7109375" style="1" customWidth="1"/>
    <col min="7" max="7" width="28.140625" style="1" customWidth="1"/>
    <col min="8" max="8" width="6.7109375" style="1" customWidth="1"/>
    <col min="9" max="16384" width="15.7109375" style="1"/>
  </cols>
  <sheetData>
    <row r="1" spans="1:11" ht="33.75" x14ac:dyDescent="0.5">
      <c r="A1" s="52" t="s">
        <v>16</v>
      </c>
      <c r="B1" s="52"/>
      <c r="C1" s="52"/>
      <c r="D1" s="52"/>
      <c r="E1" s="52"/>
      <c r="F1" s="52"/>
      <c r="G1" s="52"/>
      <c r="H1" s="52"/>
      <c r="I1" s="34"/>
      <c r="J1" s="34"/>
      <c r="K1" s="34"/>
    </row>
    <row r="2" spans="1:11" ht="12" customHeight="1" x14ac:dyDescent="0.25">
      <c r="A2" s="26"/>
      <c r="B2" s="28"/>
      <c r="C2"/>
      <c r="D2" s="26"/>
      <c r="E2" s="26"/>
      <c r="F2" s="26"/>
      <c r="G2" s="26"/>
      <c r="H2" s="26"/>
      <c r="I2" s="26"/>
      <c r="J2" s="26"/>
      <c r="K2" s="27"/>
    </row>
    <row r="3" spans="1:11" ht="26.25" x14ac:dyDescent="0.4">
      <c r="A3" s="53" t="s">
        <v>59</v>
      </c>
      <c r="B3" s="53"/>
      <c r="C3" s="53"/>
      <c r="D3" s="53"/>
      <c r="E3" s="53"/>
      <c r="F3" s="53"/>
      <c r="G3" s="53"/>
      <c r="H3" s="53"/>
      <c r="I3" s="35"/>
      <c r="J3" s="35"/>
      <c r="K3" s="35"/>
    </row>
    <row r="4" spans="1:11" ht="12" customHeight="1" x14ac:dyDescent="0.25">
      <c r="A4" s="26"/>
      <c r="B4" s="28"/>
      <c r="C4"/>
      <c r="D4" s="26"/>
      <c r="E4" s="26"/>
      <c r="F4" s="26"/>
      <c r="G4" s="26"/>
      <c r="H4" s="26"/>
      <c r="I4" s="26"/>
      <c r="J4" s="26"/>
      <c r="K4" s="27"/>
    </row>
    <row r="5" spans="1:11" ht="26.25" x14ac:dyDescent="0.4">
      <c r="A5" s="53" t="s">
        <v>63</v>
      </c>
      <c r="B5" s="53"/>
      <c r="C5" s="53"/>
      <c r="D5" s="53"/>
      <c r="E5" s="53"/>
      <c r="F5" s="53"/>
      <c r="G5" s="53"/>
      <c r="H5" s="53"/>
      <c r="I5" s="35"/>
      <c r="J5" s="35"/>
      <c r="K5" s="35"/>
    </row>
    <row r="6" spans="1:11" ht="12" customHeight="1" x14ac:dyDescent="0.25"/>
    <row r="7" spans="1:11" s="2" customFormat="1" ht="12" thickBot="1" x14ac:dyDescent="0.3">
      <c r="A7" s="2" t="s">
        <v>0</v>
      </c>
      <c r="B7" s="30"/>
    </row>
    <row r="8" spans="1:11" s="2" customFormat="1" ht="21.95" customHeight="1" thickTop="1" thickBot="1" x14ac:dyDescent="0.3">
      <c r="A8" s="43" t="s">
        <v>32</v>
      </c>
      <c r="B8" s="44">
        <v>6</v>
      </c>
      <c r="C8" s="2" t="s">
        <v>8</v>
      </c>
    </row>
    <row r="9" spans="1:11" s="2" customFormat="1" ht="21.95" customHeight="1" thickTop="1" thickBot="1" x14ac:dyDescent="0.3">
      <c r="A9" s="39" t="s">
        <v>45</v>
      </c>
      <c r="B9" s="14">
        <v>0</v>
      </c>
      <c r="C9" s="43" t="s">
        <v>32</v>
      </c>
      <c r="D9" s="44">
        <v>5</v>
      </c>
    </row>
    <row r="10" spans="1:11" s="2" customFormat="1" ht="13.5" customHeight="1" thickTop="1" thickBot="1" x14ac:dyDescent="0.3">
      <c r="A10" s="10" t="s">
        <v>1</v>
      </c>
      <c r="B10" s="31"/>
      <c r="C10" s="11"/>
      <c r="D10" s="36"/>
    </row>
    <row r="11" spans="1:11" s="2" customFormat="1" ht="21.95" customHeight="1" thickTop="1" thickBot="1" x14ac:dyDescent="0.3">
      <c r="A11" s="40" t="s">
        <v>66</v>
      </c>
      <c r="B11" s="13">
        <v>4</v>
      </c>
      <c r="C11" s="39" t="s">
        <v>40</v>
      </c>
      <c r="D11" s="14">
        <v>3</v>
      </c>
      <c r="E11" s="2" t="s">
        <v>12</v>
      </c>
    </row>
    <row r="12" spans="1:11" s="2" customFormat="1" ht="21.95" customHeight="1" thickTop="1" thickBot="1" x14ac:dyDescent="0.3">
      <c r="A12" s="45" t="s">
        <v>40</v>
      </c>
      <c r="B12" s="46">
        <v>7</v>
      </c>
      <c r="E12" s="43" t="s">
        <v>32</v>
      </c>
      <c r="F12" s="44">
        <v>6</v>
      </c>
    </row>
    <row r="13" spans="1:11" s="2" customFormat="1" ht="12.75" thickTop="1" thickBot="1" x14ac:dyDescent="0.3">
      <c r="A13" s="10" t="s">
        <v>2</v>
      </c>
      <c r="B13" s="32"/>
      <c r="E13" s="8"/>
      <c r="F13" s="36"/>
      <c r="G13" s="2" t="s">
        <v>14</v>
      </c>
    </row>
    <row r="14" spans="1:11" s="2" customFormat="1" ht="21.95" customHeight="1" thickTop="1" thickBot="1" x14ac:dyDescent="0.3">
      <c r="A14" s="40" t="s">
        <v>34</v>
      </c>
      <c r="B14" s="13">
        <v>4</v>
      </c>
      <c r="C14" s="2" t="s">
        <v>9</v>
      </c>
      <c r="E14" s="39" t="s">
        <v>38</v>
      </c>
      <c r="F14" s="38">
        <v>3</v>
      </c>
      <c r="G14" s="40" t="s">
        <v>32</v>
      </c>
      <c r="H14" s="13">
        <v>2</v>
      </c>
    </row>
    <row r="15" spans="1:11" s="2" customFormat="1" ht="21.95" customHeight="1" thickTop="1" thickBot="1" x14ac:dyDescent="0.3">
      <c r="A15" s="45" t="s">
        <v>47</v>
      </c>
      <c r="B15" s="46">
        <v>5</v>
      </c>
      <c r="C15" s="40" t="s">
        <v>47</v>
      </c>
      <c r="D15" s="13">
        <v>2</v>
      </c>
      <c r="E15" s="4"/>
      <c r="G15" s="45" t="s">
        <v>53</v>
      </c>
      <c r="H15" s="46">
        <v>4</v>
      </c>
    </row>
    <row r="16" spans="1:11" s="2" customFormat="1" ht="12.75" customHeight="1" thickTop="1" thickBot="1" x14ac:dyDescent="0.3">
      <c r="A16" s="10" t="s">
        <v>3</v>
      </c>
      <c r="B16" s="31"/>
      <c r="C16" s="12"/>
      <c r="D16" s="37"/>
      <c r="E16" s="3"/>
    </row>
    <row r="17" spans="1:8" s="2" customFormat="1" ht="21.95" customHeight="1" thickTop="1" thickBot="1" x14ac:dyDescent="0.3">
      <c r="A17" s="40" t="s">
        <v>44</v>
      </c>
      <c r="B17" s="13">
        <v>0</v>
      </c>
      <c r="C17" s="45" t="s">
        <v>38</v>
      </c>
      <c r="D17" s="48">
        <v>5</v>
      </c>
      <c r="E17" s="7"/>
      <c r="G17" s="54" t="s">
        <v>60</v>
      </c>
      <c r="H17" s="54"/>
    </row>
    <row r="18" spans="1:8" s="2" customFormat="1" ht="21.95" customHeight="1" thickTop="1" thickBot="1" x14ac:dyDescent="0.3">
      <c r="A18" s="45" t="s">
        <v>38</v>
      </c>
      <c r="B18" s="46">
        <v>6</v>
      </c>
      <c r="E18" s="3"/>
      <c r="G18" s="54" t="s">
        <v>53</v>
      </c>
      <c r="H18" s="54"/>
    </row>
    <row r="19" spans="1:8" s="2" customFormat="1" ht="12.75" thickTop="1" thickBot="1" x14ac:dyDescent="0.3">
      <c r="A19" s="10" t="s">
        <v>4</v>
      </c>
      <c r="B19" s="33"/>
      <c r="E19" s="3"/>
      <c r="G19" s="42"/>
      <c r="H19" s="3"/>
    </row>
    <row r="20" spans="1:8" s="2" customFormat="1" ht="21.95" customHeight="1" thickTop="1" thickBot="1" x14ac:dyDescent="0.3">
      <c r="A20" s="47" t="s">
        <v>53</v>
      </c>
      <c r="B20" s="44">
        <v>7</v>
      </c>
      <c r="C20" s="3" t="s">
        <v>10</v>
      </c>
      <c r="E20" s="3"/>
      <c r="F20" s="1" t="s">
        <v>61</v>
      </c>
      <c r="G20" s="54" t="s">
        <v>32</v>
      </c>
      <c r="H20" s="54"/>
    </row>
    <row r="21" spans="1:8" s="2" customFormat="1" ht="21.95" customHeight="1" thickTop="1" thickBot="1" x14ac:dyDescent="0.3">
      <c r="A21" s="41" t="s">
        <v>57</v>
      </c>
      <c r="B21" s="14">
        <v>6</v>
      </c>
      <c r="C21" s="43" t="s">
        <v>53</v>
      </c>
      <c r="D21" s="44">
        <v>5</v>
      </c>
      <c r="E21" s="4"/>
      <c r="F21" s="1" t="s">
        <v>62</v>
      </c>
      <c r="G21" s="54" t="s">
        <v>38</v>
      </c>
      <c r="H21" s="54"/>
    </row>
    <row r="22" spans="1:8" s="2" customFormat="1" ht="12.75" customHeight="1" thickTop="1" thickBot="1" x14ac:dyDescent="0.3">
      <c r="A22" s="10" t="s">
        <v>5</v>
      </c>
      <c r="B22" s="31"/>
      <c r="C22" s="11"/>
      <c r="D22" s="9"/>
      <c r="E22" s="3"/>
      <c r="G22" s="3"/>
    </row>
    <row r="23" spans="1:8" s="2" customFormat="1" ht="21.95" customHeight="1" thickTop="1" thickBot="1" x14ac:dyDescent="0.3">
      <c r="A23" s="40" t="s">
        <v>54</v>
      </c>
      <c r="B23" s="13">
        <v>2</v>
      </c>
      <c r="C23" s="39" t="s">
        <v>56</v>
      </c>
      <c r="D23" s="14">
        <v>0</v>
      </c>
      <c r="E23" s="2" t="s">
        <v>13</v>
      </c>
      <c r="G23" s="3"/>
    </row>
    <row r="24" spans="1:8" s="2" customFormat="1" ht="21.95" customHeight="1" thickTop="1" thickBot="1" x14ac:dyDescent="0.3">
      <c r="A24" s="45" t="s">
        <v>56</v>
      </c>
      <c r="B24" s="46">
        <v>5</v>
      </c>
      <c r="E24" s="43" t="s">
        <v>53</v>
      </c>
      <c r="F24" s="44">
        <v>6</v>
      </c>
      <c r="G24" s="4"/>
    </row>
    <row r="25" spans="1:8" s="2" customFormat="1" ht="12.75" thickTop="1" thickBot="1" x14ac:dyDescent="0.3">
      <c r="A25" s="10" t="s">
        <v>6</v>
      </c>
      <c r="B25" s="33"/>
      <c r="E25" s="8"/>
      <c r="F25" s="36"/>
      <c r="G25" s="4" t="s">
        <v>15</v>
      </c>
    </row>
    <row r="26" spans="1:8" s="2" customFormat="1" ht="21.95" customHeight="1" thickTop="1" thickBot="1" x14ac:dyDescent="0.3">
      <c r="A26" s="43" t="s">
        <v>46</v>
      </c>
      <c r="B26" s="44">
        <v>5</v>
      </c>
      <c r="C26" s="2" t="s">
        <v>11</v>
      </c>
      <c r="E26" s="39" t="s">
        <v>46</v>
      </c>
      <c r="F26" s="14">
        <v>2</v>
      </c>
      <c r="G26" s="43" t="s">
        <v>38</v>
      </c>
      <c r="H26" s="44">
        <v>6</v>
      </c>
    </row>
    <row r="27" spans="1:8" s="2" customFormat="1" ht="21.95" customHeight="1" thickTop="1" thickBot="1" x14ac:dyDescent="0.3">
      <c r="A27" s="39" t="s">
        <v>39</v>
      </c>
      <c r="B27" s="14">
        <v>4</v>
      </c>
      <c r="C27" s="43" t="s">
        <v>46</v>
      </c>
      <c r="D27" s="44">
        <v>6</v>
      </c>
      <c r="E27" s="3"/>
      <c r="G27" s="39" t="s">
        <v>46</v>
      </c>
      <c r="H27" s="14">
        <v>0</v>
      </c>
    </row>
    <row r="28" spans="1:8" s="2" customFormat="1" ht="12.75" customHeight="1" thickTop="1" thickBot="1" x14ac:dyDescent="0.3">
      <c r="A28" s="10" t="s">
        <v>7</v>
      </c>
      <c r="B28" s="31"/>
      <c r="C28" s="11"/>
      <c r="D28" s="9"/>
      <c r="E28" s="3"/>
      <c r="G28" s="5"/>
    </row>
    <row r="29" spans="1:8" s="2" customFormat="1" ht="21.95" customHeight="1" thickTop="1" thickBot="1" x14ac:dyDescent="0.3">
      <c r="A29" s="43" t="s">
        <v>68</v>
      </c>
      <c r="B29" s="44">
        <v>5</v>
      </c>
      <c r="C29" s="39" t="s">
        <v>68</v>
      </c>
      <c r="D29" s="14">
        <v>2</v>
      </c>
      <c r="E29" s="3"/>
      <c r="G29" s="3"/>
      <c r="H29" s="3"/>
    </row>
    <row r="30" spans="1:8" s="2" customFormat="1" ht="21.95" customHeight="1" thickTop="1" thickBot="1" x14ac:dyDescent="0.3">
      <c r="A30" s="39" t="s">
        <v>41</v>
      </c>
      <c r="B30" s="14">
        <v>2</v>
      </c>
      <c r="E30" s="3"/>
      <c r="G30" s="3"/>
      <c r="H30" s="3"/>
    </row>
    <row r="31" spans="1:8" s="2" customFormat="1" ht="21.95" customHeight="1" thickTop="1" x14ac:dyDescent="0.25">
      <c r="B31" s="30"/>
      <c r="E31" s="3"/>
      <c r="G31" s="3"/>
    </row>
    <row r="32" spans="1:8" s="2" customFormat="1" ht="21.95" customHeight="1" x14ac:dyDescent="0.25">
      <c r="B32" s="30"/>
      <c r="G32" s="3"/>
    </row>
    <row r="33" spans="1:7" s="2" customFormat="1" ht="21.95" customHeight="1" x14ac:dyDescent="0.25">
      <c r="B33" s="30"/>
      <c r="G33" s="3"/>
    </row>
    <row r="34" spans="1:7" s="2" customFormat="1" ht="21.95" customHeight="1" x14ac:dyDescent="0.25">
      <c r="A34" s="3"/>
      <c r="B34" s="30"/>
      <c r="G34" s="3"/>
    </row>
    <row r="35" spans="1:7" s="2" customFormat="1" ht="21.95" customHeight="1" x14ac:dyDescent="0.25">
      <c r="B35" s="30"/>
      <c r="E35" s="3"/>
      <c r="G35" s="3"/>
    </row>
    <row r="36" spans="1:7" s="2" customFormat="1" ht="21.95" customHeight="1" x14ac:dyDescent="0.25">
      <c r="B36" s="30"/>
      <c r="C36" s="3"/>
      <c r="E36" s="3"/>
      <c r="G36" s="3"/>
    </row>
    <row r="37" spans="1:7" s="2" customFormat="1" ht="21.95" customHeight="1" x14ac:dyDescent="0.25">
      <c r="B37" s="30"/>
      <c r="C37" s="3"/>
      <c r="E37" s="3"/>
    </row>
    <row r="38" spans="1:7" s="2" customFormat="1" ht="21.95" customHeight="1" x14ac:dyDescent="0.25">
      <c r="B38" s="30"/>
      <c r="C38" s="3"/>
      <c r="E38" s="3"/>
    </row>
    <row r="39" spans="1:7" s="2" customFormat="1" ht="21.95" customHeight="1" x14ac:dyDescent="0.25">
      <c r="B39" s="30"/>
      <c r="C39" s="3"/>
      <c r="E39" s="3"/>
    </row>
    <row r="40" spans="1:7" s="2" customFormat="1" ht="21.95" customHeight="1" x14ac:dyDescent="0.25">
      <c r="B40" s="30"/>
      <c r="E40" s="3"/>
    </row>
    <row r="41" spans="1:7" s="2" customFormat="1" ht="21.95" customHeight="1" x14ac:dyDescent="0.25">
      <c r="B41" s="30"/>
    </row>
    <row r="42" spans="1:7" s="2" customFormat="1" ht="17.25" customHeight="1" x14ac:dyDescent="0.25">
      <c r="B42" s="30"/>
    </row>
    <row r="43" spans="1:7" s="2" customFormat="1" ht="17.25" customHeight="1" x14ac:dyDescent="0.25">
      <c r="B43" s="30"/>
    </row>
    <row r="44" spans="1:7" s="2" customFormat="1" ht="17.25" customHeight="1" x14ac:dyDescent="0.25">
      <c r="B44" s="30"/>
      <c r="G44" s="3"/>
    </row>
    <row r="45" spans="1:7" s="2" customFormat="1" ht="17.25" customHeight="1" x14ac:dyDescent="0.25">
      <c r="B45" s="30"/>
      <c r="G45" s="3"/>
    </row>
    <row r="46" spans="1:7" x14ac:dyDescent="0.25">
      <c r="G46" s="6"/>
    </row>
    <row r="47" spans="1:7" x14ac:dyDescent="0.25">
      <c r="G47" s="6"/>
    </row>
    <row r="50" spans="1:5" x14ac:dyDescent="0.25">
      <c r="A50" s="6"/>
    </row>
    <row r="52" spans="1:5" x14ac:dyDescent="0.25">
      <c r="C52" s="6"/>
    </row>
    <row r="53" spans="1:5" x14ac:dyDescent="0.25">
      <c r="C53" s="6"/>
    </row>
    <row r="54" spans="1:5" x14ac:dyDescent="0.25">
      <c r="C54" s="6"/>
    </row>
    <row r="55" spans="1:5" x14ac:dyDescent="0.25">
      <c r="C55" s="6"/>
    </row>
    <row r="58" spans="1:5" x14ac:dyDescent="0.25">
      <c r="A58" s="6"/>
    </row>
    <row r="60" spans="1:5" x14ac:dyDescent="0.25">
      <c r="E60" s="6"/>
    </row>
    <row r="61" spans="1:5" x14ac:dyDescent="0.25">
      <c r="E61" s="6"/>
    </row>
    <row r="62" spans="1:5" x14ac:dyDescent="0.25">
      <c r="E62" s="6"/>
    </row>
    <row r="63" spans="1:5" x14ac:dyDescent="0.25">
      <c r="E63" s="6"/>
    </row>
    <row r="66" spans="1:3" x14ac:dyDescent="0.25">
      <c r="A66" s="6"/>
    </row>
    <row r="68" spans="1:3" x14ac:dyDescent="0.25">
      <c r="C68" s="6"/>
    </row>
    <row r="69" spans="1:3" x14ac:dyDescent="0.25">
      <c r="C69" s="6"/>
    </row>
    <row r="70" spans="1:3" x14ac:dyDescent="0.25">
      <c r="C70" s="6"/>
    </row>
    <row r="71" spans="1:3" x14ac:dyDescent="0.25">
      <c r="C71" s="6"/>
    </row>
  </sheetData>
  <mergeCells count="7">
    <mergeCell ref="G20:H20"/>
    <mergeCell ref="G21:H21"/>
    <mergeCell ref="A1:H1"/>
    <mergeCell ref="A3:H3"/>
    <mergeCell ref="A5:H5"/>
    <mergeCell ref="G17:H17"/>
    <mergeCell ref="G18:H18"/>
  </mergeCells>
  <pageMargins left="0.2" right="0.2" top="0.17" bottom="0.17" header="0.18" footer="0.21"/>
  <pageSetup paperSize="9" orientation="landscape" horizontalDpi="4294967293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</vt:i4>
      </vt:variant>
    </vt:vector>
  </HeadingPairs>
  <TitlesOfParts>
    <vt:vector size="3" baseType="lpstr">
      <vt:lpstr>Slagspill</vt:lpstr>
      <vt:lpstr>Matchplay</vt:lpstr>
      <vt:lpstr>Ark1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Kjell Nyhus</dc:creator>
  <cp:lastModifiedBy>Dan</cp:lastModifiedBy>
  <cp:lastPrinted>2017-08-20T17:28:30Z</cp:lastPrinted>
  <dcterms:created xsi:type="dcterms:W3CDTF">2014-05-19T17:34:34Z</dcterms:created>
  <dcterms:modified xsi:type="dcterms:W3CDTF">2017-08-20T20:12:10Z</dcterms:modified>
</cp:coreProperties>
</file>