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ell\Desktop\Minigolfresultater 2018\"/>
    </mc:Choice>
  </mc:AlternateContent>
  <bookViews>
    <workbookView xWindow="0" yWindow="0" windowWidth="19200" windowHeight="11595"/>
  </bookViews>
  <sheets>
    <sheet name="Resultater" sheetId="1" r:id="rId1"/>
    <sheet name="Banestatistik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3" i="2" l="1"/>
  <c r="T82" i="2"/>
  <c r="T81" i="2"/>
  <c r="T80" i="2"/>
  <c r="T79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T89" i="2"/>
  <c r="T88" i="2"/>
  <c r="T87" i="2"/>
  <c r="T86" i="2"/>
  <c r="T85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B18" i="2"/>
  <c r="C18" i="2"/>
  <c r="T84" i="2" l="1"/>
  <c r="T78" i="2"/>
  <c r="J16" i="1"/>
  <c r="I16" i="1"/>
  <c r="J20" i="1"/>
  <c r="I20" i="1"/>
  <c r="J13" i="1"/>
  <c r="I13" i="1"/>
  <c r="J21" i="1"/>
  <c r="I21" i="1"/>
  <c r="J17" i="1"/>
  <c r="I17" i="1"/>
  <c r="R18" i="2" l="1"/>
  <c r="T95" i="2" l="1"/>
  <c r="T94" i="2"/>
  <c r="T93" i="2"/>
  <c r="T92" i="2"/>
  <c r="T91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T77" i="2"/>
  <c r="T76" i="2"/>
  <c r="T75" i="2"/>
  <c r="T74" i="2"/>
  <c r="T73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T68" i="2"/>
  <c r="T62" i="2"/>
  <c r="T56" i="2"/>
  <c r="T50" i="2"/>
  <c r="T44" i="2"/>
  <c r="T38" i="2"/>
  <c r="T32" i="2"/>
  <c r="T26" i="2"/>
  <c r="T20" i="2"/>
  <c r="T14" i="2"/>
  <c r="T8" i="2"/>
  <c r="T71" i="2"/>
  <c r="T70" i="2"/>
  <c r="T69" i="2"/>
  <c r="T67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T65" i="2"/>
  <c r="T64" i="2"/>
  <c r="T63" i="2"/>
  <c r="T61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T59" i="2"/>
  <c r="T58" i="2"/>
  <c r="T57" i="2"/>
  <c r="T55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T53" i="2"/>
  <c r="T52" i="2"/>
  <c r="T51" i="2"/>
  <c r="T4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T47" i="2"/>
  <c r="T46" i="2"/>
  <c r="T45" i="2"/>
  <c r="T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T41" i="2"/>
  <c r="T40" i="2"/>
  <c r="T39" i="2"/>
  <c r="T37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T35" i="2"/>
  <c r="T34" i="2"/>
  <c r="T33" i="2"/>
  <c r="T31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T29" i="2"/>
  <c r="T28" i="2"/>
  <c r="T27" i="2"/>
  <c r="T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T23" i="2"/>
  <c r="T22" i="2"/>
  <c r="T21" i="2"/>
  <c r="T19" i="2"/>
  <c r="S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T17" i="2"/>
  <c r="T16" i="2"/>
  <c r="T15" i="2"/>
  <c r="T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T11" i="2"/>
  <c r="T10" i="2"/>
  <c r="T9" i="2"/>
  <c r="T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I96" i="2" l="1"/>
  <c r="E96" i="2"/>
  <c r="Q96" i="2"/>
  <c r="M96" i="2"/>
  <c r="B96" i="2"/>
  <c r="F96" i="2"/>
  <c r="J96" i="2"/>
  <c r="N96" i="2"/>
  <c r="R96" i="2"/>
  <c r="C96" i="2"/>
  <c r="G96" i="2"/>
  <c r="K96" i="2"/>
  <c r="O96" i="2"/>
  <c r="S96" i="2"/>
  <c r="D96" i="2"/>
  <c r="H96" i="2"/>
  <c r="L96" i="2"/>
  <c r="P96" i="2"/>
  <c r="T90" i="2"/>
  <c r="T72" i="2"/>
  <c r="T18" i="2"/>
  <c r="T30" i="2"/>
  <c r="T42" i="2"/>
  <c r="T54" i="2"/>
  <c r="T66" i="2"/>
  <c r="T12" i="2"/>
  <c r="T24" i="2"/>
  <c r="T36" i="2"/>
  <c r="T48" i="2"/>
  <c r="T60" i="2"/>
  <c r="T6" i="2"/>
  <c r="J12" i="1"/>
  <c r="I12" i="1"/>
  <c r="J22" i="1"/>
  <c r="I22" i="1"/>
  <c r="J11" i="1"/>
  <c r="I11" i="1"/>
  <c r="J9" i="1"/>
  <c r="I9" i="1"/>
  <c r="J15" i="1"/>
  <c r="I15" i="1"/>
  <c r="J10" i="1"/>
  <c r="I10" i="1"/>
  <c r="J19" i="1"/>
  <c r="I19" i="1"/>
  <c r="J14" i="1"/>
  <c r="I14" i="1"/>
  <c r="J23" i="1"/>
  <c r="I23" i="1"/>
  <c r="J18" i="1"/>
  <c r="I18" i="1"/>
  <c r="T96" i="2" l="1"/>
</calcChain>
</file>

<file path=xl/sharedStrings.xml><?xml version="1.0" encoding="utf-8"?>
<sst xmlns="http://schemas.openxmlformats.org/spreadsheetml/2006/main" count="94" uniqueCount="66">
  <si>
    <t>Christiania Minigolf Club</t>
  </si>
  <si>
    <t>Plass</t>
  </si>
  <si>
    <t>Navn</t>
  </si>
  <si>
    <t>Klubb</t>
  </si>
  <si>
    <t>Sum</t>
  </si>
  <si>
    <t>Snitt</t>
  </si>
  <si>
    <t>Christiania MC</t>
  </si>
  <si>
    <t>Tøyen BGC</t>
  </si>
  <si>
    <t>Sandefjord BGK</t>
  </si>
  <si>
    <t>Åpen klasse</t>
  </si>
  <si>
    <t>Erik Fause Hovind</t>
  </si>
  <si>
    <t>Kjell Nyhus</t>
  </si>
  <si>
    <t>Magne Andersen</t>
  </si>
  <si>
    <t>Kristine Moen</t>
  </si>
  <si>
    <t>Tom Stordal</t>
  </si>
  <si>
    <t>Skjeberg BGK</t>
  </si>
  <si>
    <t>R1</t>
  </si>
  <si>
    <t>R2</t>
  </si>
  <si>
    <t>R3</t>
  </si>
  <si>
    <t>R4</t>
  </si>
  <si>
    <t>R5</t>
  </si>
  <si>
    <t>Banestatistikk Torshov Minigolfpark</t>
  </si>
  <si>
    <t>Tetra</t>
  </si>
  <si>
    <t>Salto</t>
  </si>
  <si>
    <t>Dobbelkul</t>
  </si>
  <si>
    <t>Rakbane u/hinder</t>
  </si>
  <si>
    <t>Rør</t>
  </si>
  <si>
    <t>Bro</t>
  </si>
  <si>
    <t>Snegle</t>
  </si>
  <si>
    <t>Rakbane m/hinder</t>
  </si>
  <si>
    <t>Lyn</t>
  </si>
  <si>
    <t>Passage</t>
  </si>
  <si>
    <t>Mushull</t>
  </si>
  <si>
    <t>Liggende koner</t>
  </si>
  <si>
    <t>Vulkan</t>
  </si>
  <si>
    <t>Vindu</t>
  </si>
  <si>
    <t>Midtkul</t>
  </si>
  <si>
    <t>Vinkel</t>
  </si>
  <si>
    <t>Labyrint</t>
  </si>
  <si>
    <t>Bane nr.</t>
  </si>
  <si>
    <t>Ole Petter Karlsen</t>
  </si>
  <si>
    <t>2015: Finn Hovind, Christiania MC</t>
  </si>
  <si>
    <t>2014: Lars Kvæl, Skoghalls BGK</t>
  </si>
  <si>
    <t>2013: Kjell Nyhus, Tøyen BGC</t>
  </si>
  <si>
    <t>2011: Roar Stenseth, Tøyen BGC</t>
  </si>
  <si>
    <t>2010: Kjell Nyhus, Tøyen BGC</t>
  </si>
  <si>
    <t>2009: Lars Kvæl, Skoghalls BGK</t>
  </si>
  <si>
    <t>2007: Nils Kr. Hagen, Christiania MC</t>
  </si>
  <si>
    <t>Øyvind Martinsen</t>
  </si>
  <si>
    <t>2017: Erik Fause Hovind, Christiania MC</t>
  </si>
  <si>
    <t>2016: Erik Fause Hovind, Christiania MC</t>
  </si>
  <si>
    <t>Salzburger V</t>
  </si>
  <si>
    <t>Christiania Grand Prix 2018</t>
  </si>
  <si>
    <t>Torshov Minigolfpark 29. juli</t>
  </si>
  <si>
    <t>Lars Kvæl</t>
  </si>
  <si>
    <t>Skoghalls BGK</t>
  </si>
  <si>
    <t>Nikolai Leth</t>
  </si>
  <si>
    <t>Annie Haaland</t>
  </si>
  <si>
    <t>Morten Holteng</t>
  </si>
  <si>
    <t>Sven Petter Næss</t>
  </si>
  <si>
    <t>Bjørn Olav Skofteby</t>
  </si>
  <si>
    <t>Egil Skofteby</t>
  </si>
  <si>
    <t>Jon Marthinsen</t>
  </si>
  <si>
    <t>2018: Lars Kvæl, Skoghalls BGK</t>
  </si>
  <si>
    <t>Tidligere vinnere av Vandrepokalen</t>
  </si>
  <si>
    <t>Lars Kvæl vant Vandrepokalen for 3 gang og til odel og eie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</si>
</sst>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7" x14ac:knownFonts="1"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/>
    <xf numFmtId="0" fontId="3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1"/>
    <xf numFmtId="164" fontId="7" fillId="0" borderId="0" xfId="1" applyNumberFormat="1"/>
    <xf numFmtId="0" fontId="9" fillId="0" borderId="0" xfId="1" applyFont="1" applyAlignment="1">
      <alignment horizontal="center"/>
    </xf>
    <xf numFmtId="164" fontId="7" fillId="0" borderId="2" xfId="1" applyNumberFormat="1" applyBorder="1"/>
    <xf numFmtId="0" fontId="9" fillId="0" borderId="2" xfId="1" applyFont="1" applyBorder="1" applyAlignment="1">
      <alignment horizontal="center" textRotation="90"/>
    </xf>
    <xf numFmtId="164" fontId="11" fillId="0" borderId="2" xfId="1" applyNumberFormat="1" applyFont="1" applyBorder="1" applyAlignment="1"/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0" xfId="1" applyFont="1" applyAlignment="1"/>
    <xf numFmtId="164" fontId="7" fillId="0" borderId="2" xfId="1" applyNumberFormat="1" applyFont="1" applyBorder="1"/>
    <xf numFmtId="2" fontId="9" fillId="0" borderId="4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1" fontId="9" fillId="0" borderId="5" xfId="1" applyNumberFormat="1" applyFont="1" applyFill="1" applyBorder="1" applyAlignment="1">
      <alignment horizontal="center"/>
    </xf>
    <xf numFmtId="1" fontId="9" fillId="0" borderId="6" xfId="1" applyNumberFormat="1" applyFont="1" applyFill="1" applyBorder="1" applyAlignment="1">
      <alignment horizontal="center"/>
    </xf>
    <xf numFmtId="1" fontId="13" fillId="0" borderId="6" xfId="1" applyNumberFormat="1" applyFont="1" applyFill="1" applyBorder="1" applyAlignment="1">
      <alignment horizontal="center"/>
    </xf>
    <xf numFmtId="1" fontId="13" fillId="0" borderId="7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9" fillId="0" borderId="8" xfId="1" applyNumberFormat="1" applyFont="1" applyFill="1" applyBorder="1" applyAlignment="1">
      <alignment horizontal="center"/>
    </xf>
    <xf numFmtId="1" fontId="9" fillId="0" borderId="9" xfId="1" applyNumberFormat="1" applyFont="1" applyFill="1" applyBorder="1" applyAlignment="1">
      <alignment horizontal="center"/>
    </xf>
    <xf numFmtId="1" fontId="13" fillId="0" borderId="9" xfId="1" applyNumberFormat="1" applyFont="1" applyFill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9" fillId="0" borderId="11" xfId="1" applyNumberFormat="1" applyFont="1" applyFill="1" applyBorder="1" applyAlignment="1">
      <alignment horizontal="center"/>
    </xf>
    <xf numFmtId="1" fontId="9" fillId="0" borderId="12" xfId="1" applyNumberFormat="1" applyFont="1" applyFill="1" applyBorder="1" applyAlignment="1">
      <alignment horizontal="center"/>
    </xf>
    <xf numFmtId="1" fontId="9" fillId="0" borderId="13" xfId="1" applyNumberFormat="1" applyFont="1" applyFill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1" fontId="9" fillId="0" borderId="10" xfId="1" applyNumberFormat="1" applyFont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1" fontId="9" fillId="0" borderId="12" xfId="1" applyNumberFormat="1" applyFont="1" applyBorder="1" applyAlignment="1">
      <alignment horizontal="center"/>
    </xf>
    <xf numFmtId="1" fontId="9" fillId="0" borderId="13" xfId="1" applyNumberFormat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1" fontId="9" fillId="0" borderId="7" xfId="1" applyNumberFormat="1" applyFont="1" applyFill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1" fontId="13" fillId="0" borderId="5" xfId="1" applyNumberFormat="1" applyFont="1" applyFill="1" applyBorder="1" applyAlignment="1">
      <alignment horizontal="center"/>
    </xf>
    <xf numFmtId="1" fontId="13" fillId="0" borderId="8" xfId="1" applyNumberFormat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7" fillId="0" borderId="17" xfId="1" applyBorder="1"/>
    <xf numFmtId="1" fontId="13" fillId="0" borderId="1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8" fillId="0" borderId="0" xfId="1" applyNumberFormat="1" applyFont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2" fontId="16" fillId="0" borderId="4" xfId="1" applyNumberFormat="1" applyFont="1" applyBorder="1" applyAlignment="1">
      <alignment horizontal="center"/>
    </xf>
  </cellXfs>
  <cellStyles count="2">
    <cellStyle name="Normal" xfId="0" builtinId="0"/>
    <cellStyle name="Normal_Poengjakt 2013" xfId="1"/>
  </cellStyles>
  <dxfs count="5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" sqref="A2"/>
    </sheetView>
  </sheetViews>
  <sheetFormatPr baseColWidth="10" defaultRowHeight="15" x14ac:dyDescent="0.25"/>
  <cols>
    <col min="1" max="1" width="7.7109375" customWidth="1"/>
    <col min="2" max="2" width="24.28515625" customWidth="1"/>
    <col min="3" max="3" width="19.5703125" bestFit="1" customWidth="1"/>
    <col min="4" max="8" width="5.7109375" customWidth="1"/>
    <col min="9" max="10" width="7.7109375" customWidth="1"/>
  </cols>
  <sheetData>
    <row r="1" spans="1:12" ht="45" x14ac:dyDescent="0.6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2" ht="15.75" x14ac:dyDescent="0.25">
      <c r="A2" s="2"/>
      <c r="B2" s="3"/>
      <c r="C2" s="3"/>
      <c r="D2" s="4"/>
      <c r="E2" s="4"/>
      <c r="F2" s="4"/>
      <c r="G2" s="4"/>
      <c r="H2" s="4"/>
      <c r="I2" s="3"/>
      <c r="J2" s="5"/>
    </row>
    <row r="3" spans="1:12" ht="33.75" x14ac:dyDescent="0.5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15.75" x14ac:dyDescent="0.25">
      <c r="A4" s="2"/>
      <c r="B4" s="3"/>
      <c r="C4" s="3"/>
      <c r="D4" s="4"/>
      <c r="E4" s="4"/>
      <c r="F4" s="4"/>
      <c r="G4" s="4"/>
      <c r="H4" s="4"/>
      <c r="I4" s="3"/>
      <c r="J4" s="5"/>
    </row>
    <row r="5" spans="1:12" ht="26.25" x14ac:dyDescent="0.4">
      <c r="A5" s="67" t="s">
        <v>53</v>
      </c>
      <c r="B5" s="67"/>
      <c r="C5" s="67"/>
      <c r="D5" s="67"/>
      <c r="E5" s="67"/>
      <c r="F5" s="67"/>
      <c r="G5" s="67"/>
      <c r="H5" s="67"/>
      <c r="I5" s="67"/>
      <c r="J5" s="67"/>
    </row>
    <row r="6" spans="1:12" x14ac:dyDescent="0.25">
      <c r="B6" s="1"/>
    </row>
    <row r="7" spans="1:12" ht="20.25" x14ac:dyDescent="0.3">
      <c r="A7" s="68" t="s">
        <v>9</v>
      </c>
      <c r="B7" s="68"/>
      <c r="C7" s="68"/>
      <c r="D7" s="68"/>
      <c r="E7" s="68"/>
      <c r="F7" s="68"/>
      <c r="G7" s="68"/>
      <c r="H7" s="68"/>
      <c r="I7" s="68"/>
      <c r="J7" s="68"/>
      <c r="L7" s="8"/>
    </row>
    <row r="8" spans="1:12" ht="15.75" x14ac:dyDescent="0.25">
      <c r="A8" s="2" t="s">
        <v>1</v>
      </c>
      <c r="B8" s="6" t="s">
        <v>2</v>
      </c>
      <c r="C8" s="6" t="s">
        <v>3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4</v>
      </c>
      <c r="J8" s="5" t="s">
        <v>5</v>
      </c>
      <c r="L8" s="8"/>
    </row>
    <row r="9" spans="1:12" ht="15.75" x14ac:dyDescent="0.25">
      <c r="A9" s="2">
        <v>1</v>
      </c>
      <c r="B9" s="10" t="s">
        <v>54</v>
      </c>
      <c r="C9" s="8" t="s">
        <v>55</v>
      </c>
      <c r="D9" s="9">
        <v>20</v>
      </c>
      <c r="E9" s="9">
        <v>22</v>
      </c>
      <c r="F9" s="9">
        <v>27</v>
      </c>
      <c r="G9" s="9">
        <v>23</v>
      </c>
      <c r="H9" s="9">
        <v>22</v>
      </c>
      <c r="I9" s="9">
        <f t="shared" ref="I9:I23" si="0">SUM(D9:H9)</f>
        <v>114</v>
      </c>
      <c r="J9" s="5">
        <f t="shared" ref="J9:J23" si="1">AVERAGE(D9:H9)</f>
        <v>22.8</v>
      </c>
      <c r="L9" s="8"/>
    </row>
    <row r="10" spans="1:12" ht="15.75" x14ac:dyDescent="0.25">
      <c r="A10" s="2">
        <v>2</v>
      </c>
      <c r="B10" s="10" t="s">
        <v>10</v>
      </c>
      <c r="C10" s="8" t="s">
        <v>6</v>
      </c>
      <c r="D10" s="9">
        <v>21</v>
      </c>
      <c r="E10" s="9">
        <v>24</v>
      </c>
      <c r="F10" s="9">
        <v>25</v>
      </c>
      <c r="G10" s="9">
        <v>24</v>
      </c>
      <c r="H10" s="9">
        <v>27</v>
      </c>
      <c r="I10" s="9">
        <f t="shared" si="0"/>
        <v>121</v>
      </c>
      <c r="J10" s="5">
        <f t="shared" si="1"/>
        <v>24.2</v>
      </c>
      <c r="L10" s="8"/>
    </row>
    <row r="11" spans="1:12" ht="15.75" x14ac:dyDescent="0.25">
      <c r="A11" s="2">
        <v>3</v>
      </c>
      <c r="B11" s="10" t="s">
        <v>11</v>
      </c>
      <c r="C11" s="7" t="s">
        <v>7</v>
      </c>
      <c r="D11" s="9">
        <v>27</v>
      </c>
      <c r="E11" s="9">
        <v>27</v>
      </c>
      <c r="F11" s="9">
        <v>22</v>
      </c>
      <c r="G11" s="9">
        <v>24</v>
      </c>
      <c r="H11" s="9">
        <v>26</v>
      </c>
      <c r="I11" s="61">
        <f t="shared" si="0"/>
        <v>126</v>
      </c>
      <c r="J11" s="5">
        <f t="shared" si="1"/>
        <v>25.2</v>
      </c>
      <c r="L11" s="8"/>
    </row>
    <row r="12" spans="1:12" ht="15.75" x14ac:dyDescent="0.25">
      <c r="A12" s="2">
        <v>4</v>
      </c>
      <c r="B12" s="10" t="s">
        <v>40</v>
      </c>
      <c r="C12" s="8" t="s">
        <v>8</v>
      </c>
      <c r="D12" s="9">
        <v>27</v>
      </c>
      <c r="E12" s="9">
        <v>29</v>
      </c>
      <c r="F12" s="9">
        <v>25</v>
      </c>
      <c r="G12" s="9">
        <v>23</v>
      </c>
      <c r="H12" s="9">
        <v>23</v>
      </c>
      <c r="I12" s="61">
        <f t="shared" si="0"/>
        <v>127</v>
      </c>
      <c r="J12" s="5">
        <f t="shared" si="1"/>
        <v>25.4</v>
      </c>
      <c r="L12" s="8"/>
    </row>
    <row r="13" spans="1:12" ht="15.75" x14ac:dyDescent="0.25">
      <c r="A13" s="2">
        <v>5</v>
      </c>
      <c r="B13" s="10" t="s">
        <v>57</v>
      </c>
      <c r="C13" s="8" t="s">
        <v>6</v>
      </c>
      <c r="D13" s="9">
        <v>28</v>
      </c>
      <c r="E13" s="9">
        <v>28</v>
      </c>
      <c r="F13" s="9">
        <v>25</v>
      </c>
      <c r="G13" s="9">
        <v>24</v>
      </c>
      <c r="H13" s="9">
        <v>32</v>
      </c>
      <c r="I13" s="61">
        <f t="shared" si="0"/>
        <v>137</v>
      </c>
      <c r="J13" s="5">
        <f t="shared" si="1"/>
        <v>27.4</v>
      </c>
      <c r="L13" s="8"/>
    </row>
    <row r="14" spans="1:12" ht="15.75" x14ac:dyDescent="0.25">
      <c r="A14" s="2">
        <v>6</v>
      </c>
      <c r="B14" s="10" t="s">
        <v>13</v>
      </c>
      <c r="C14" s="7" t="s">
        <v>8</v>
      </c>
      <c r="D14" s="9">
        <v>34</v>
      </c>
      <c r="E14" s="9">
        <v>27</v>
      </c>
      <c r="F14" s="9">
        <v>25</v>
      </c>
      <c r="G14" s="9">
        <v>25</v>
      </c>
      <c r="H14" s="9">
        <v>28</v>
      </c>
      <c r="I14" s="61">
        <f t="shared" si="0"/>
        <v>139</v>
      </c>
      <c r="J14" s="5">
        <f t="shared" si="1"/>
        <v>27.8</v>
      </c>
      <c r="L14" s="8"/>
    </row>
    <row r="15" spans="1:12" ht="15.75" x14ac:dyDescent="0.25">
      <c r="A15" s="2">
        <v>7</v>
      </c>
      <c r="B15" s="10" t="s">
        <v>62</v>
      </c>
      <c r="C15" s="8" t="s">
        <v>7</v>
      </c>
      <c r="D15" s="9">
        <v>32</v>
      </c>
      <c r="E15" s="9">
        <v>29</v>
      </c>
      <c r="F15" s="9">
        <v>31</v>
      </c>
      <c r="G15" s="9">
        <v>28</v>
      </c>
      <c r="H15" s="9">
        <v>26</v>
      </c>
      <c r="I15" s="62">
        <f t="shared" si="0"/>
        <v>146</v>
      </c>
      <c r="J15" s="5">
        <f t="shared" si="1"/>
        <v>29.2</v>
      </c>
    </row>
    <row r="16" spans="1:12" ht="15.75" x14ac:dyDescent="0.25">
      <c r="A16" s="2">
        <v>8</v>
      </c>
      <c r="B16" s="10" t="s">
        <v>59</v>
      </c>
      <c r="C16" s="8" t="s">
        <v>6</v>
      </c>
      <c r="D16" s="9">
        <v>30</v>
      </c>
      <c r="E16" s="9">
        <v>34</v>
      </c>
      <c r="F16" s="9">
        <v>23</v>
      </c>
      <c r="G16" s="9">
        <v>33</v>
      </c>
      <c r="H16" s="9">
        <v>26</v>
      </c>
      <c r="I16" s="62">
        <f t="shared" si="0"/>
        <v>146</v>
      </c>
      <c r="J16" s="5">
        <f t="shared" si="1"/>
        <v>29.2</v>
      </c>
    </row>
    <row r="17" spans="1:12" ht="15.75" x14ac:dyDescent="0.25">
      <c r="A17" s="2">
        <v>9</v>
      </c>
      <c r="B17" s="10" t="s">
        <v>12</v>
      </c>
      <c r="C17" s="8" t="s">
        <v>6</v>
      </c>
      <c r="D17" s="9">
        <v>27</v>
      </c>
      <c r="E17" s="9">
        <v>31</v>
      </c>
      <c r="F17" s="9">
        <v>28</v>
      </c>
      <c r="G17" s="9">
        <v>32</v>
      </c>
      <c r="H17" s="9">
        <v>29</v>
      </c>
      <c r="I17" s="61">
        <f t="shared" si="0"/>
        <v>147</v>
      </c>
      <c r="J17" s="5">
        <f t="shared" si="1"/>
        <v>29.4</v>
      </c>
    </row>
    <row r="18" spans="1:12" ht="15.75" x14ac:dyDescent="0.25">
      <c r="A18" s="2">
        <v>10</v>
      </c>
      <c r="B18" s="7" t="s">
        <v>60</v>
      </c>
      <c r="C18" s="8" t="s">
        <v>15</v>
      </c>
      <c r="D18" s="9">
        <v>37</v>
      </c>
      <c r="E18" s="9">
        <v>30</v>
      </c>
      <c r="F18" s="9">
        <v>24</v>
      </c>
      <c r="G18" s="9">
        <v>31</v>
      </c>
      <c r="H18" s="9">
        <v>27</v>
      </c>
      <c r="I18" s="62">
        <f t="shared" si="0"/>
        <v>149</v>
      </c>
      <c r="J18" s="5">
        <f t="shared" si="1"/>
        <v>29.8</v>
      </c>
    </row>
    <row r="19" spans="1:12" ht="15.75" x14ac:dyDescent="0.25">
      <c r="A19" s="2">
        <v>11</v>
      </c>
      <c r="B19" s="10" t="s">
        <v>61</v>
      </c>
      <c r="C19" s="8" t="s">
        <v>15</v>
      </c>
      <c r="D19" s="9">
        <v>27</v>
      </c>
      <c r="E19" s="9">
        <v>27</v>
      </c>
      <c r="F19" s="9">
        <v>27</v>
      </c>
      <c r="G19" s="9">
        <v>33</v>
      </c>
      <c r="H19" s="9">
        <v>37</v>
      </c>
      <c r="I19" s="62">
        <f t="shared" si="0"/>
        <v>151</v>
      </c>
      <c r="J19" s="5">
        <f t="shared" si="1"/>
        <v>30.2</v>
      </c>
    </row>
    <row r="20" spans="1:12" ht="15.75" x14ac:dyDescent="0.25">
      <c r="A20" s="2">
        <v>12</v>
      </c>
      <c r="B20" s="10" t="s">
        <v>58</v>
      </c>
      <c r="C20" s="8" t="s">
        <v>6</v>
      </c>
      <c r="D20" s="9">
        <v>34</v>
      </c>
      <c r="E20" s="9">
        <v>29</v>
      </c>
      <c r="F20" s="9">
        <v>33</v>
      </c>
      <c r="G20" s="9">
        <v>28</v>
      </c>
      <c r="H20" s="9">
        <v>32</v>
      </c>
      <c r="I20" s="62">
        <f t="shared" si="0"/>
        <v>156</v>
      </c>
      <c r="J20" s="5">
        <f t="shared" si="1"/>
        <v>31.2</v>
      </c>
    </row>
    <row r="21" spans="1:12" ht="15.75" x14ac:dyDescent="0.25">
      <c r="A21" s="2">
        <v>13</v>
      </c>
      <c r="B21" s="10" t="s">
        <v>56</v>
      </c>
      <c r="C21" s="8" t="s">
        <v>6</v>
      </c>
      <c r="D21" s="9">
        <v>41</v>
      </c>
      <c r="E21" s="9">
        <v>33</v>
      </c>
      <c r="F21" s="9">
        <v>25</v>
      </c>
      <c r="G21" s="9">
        <v>31</v>
      </c>
      <c r="H21" s="9">
        <v>30</v>
      </c>
      <c r="I21" s="62">
        <f t="shared" si="0"/>
        <v>160</v>
      </c>
      <c r="J21" s="5">
        <f t="shared" si="1"/>
        <v>32</v>
      </c>
      <c r="K21" s="58"/>
      <c r="L21" s="58"/>
    </row>
    <row r="22" spans="1:12" ht="15.75" x14ac:dyDescent="0.25">
      <c r="A22" s="2">
        <v>14</v>
      </c>
      <c r="B22" s="10" t="s">
        <v>48</v>
      </c>
      <c r="C22" s="10" t="s">
        <v>8</v>
      </c>
      <c r="D22" s="9">
        <v>37</v>
      </c>
      <c r="E22" s="9">
        <v>31</v>
      </c>
      <c r="F22" s="9">
        <v>34</v>
      </c>
      <c r="G22" s="9">
        <v>34</v>
      </c>
      <c r="H22" s="9">
        <v>44</v>
      </c>
      <c r="I22" s="62">
        <f t="shared" si="0"/>
        <v>180</v>
      </c>
      <c r="J22" s="5">
        <f t="shared" si="1"/>
        <v>36</v>
      </c>
      <c r="K22" s="58"/>
      <c r="L22" s="58"/>
    </row>
    <row r="23" spans="1:12" ht="15.75" x14ac:dyDescent="0.25">
      <c r="A23" s="2">
        <v>15</v>
      </c>
      <c r="B23" s="7" t="s">
        <v>14</v>
      </c>
      <c r="C23" s="8" t="s">
        <v>15</v>
      </c>
      <c r="D23" s="9">
        <v>55</v>
      </c>
      <c r="E23" s="9">
        <v>50</v>
      </c>
      <c r="F23" s="9">
        <v>41</v>
      </c>
      <c r="G23" s="9">
        <v>36</v>
      </c>
      <c r="H23" s="9">
        <v>36</v>
      </c>
      <c r="I23" s="9">
        <f t="shared" si="0"/>
        <v>218</v>
      </c>
      <c r="J23" s="5">
        <f t="shared" si="1"/>
        <v>43.6</v>
      </c>
    </row>
    <row r="24" spans="1:12" ht="15.75" x14ac:dyDescent="0.25">
      <c r="A24" s="2"/>
      <c r="B24" s="7"/>
      <c r="C24" s="8"/>
      <c r="D24" s="9"/>
      <c r="E24" s="9"/>
      <c r="F24" s="9"/>
      <c r="G24" s="9"/>
      <c r="H24" s="9"/>
      <c r="I24" s="9"/>
      <c r="J24" s="5"/>
    </row>
    <row r="25" spans="1:12" ht="20.25" x14ac:dyDescent="0.3">
      <c r="A25" s="68" t="s">
        <v>65</v>
      </c>
      <c r="B25" s="68"/>
      <c r="C25" s="68"/>
      <c r="D25" s="68"/>
      <c r="E25" s="68"/>
      <c r="F25" s="68"/>
      <c r="G25" s="68"/>
      <c r="H25" s="68"/>
      <c r="I25" s="68"/>
      <c r="J25" s="68"/>
    </row>
    <row r="26" spans="1:12" ht="15.75" x14ac:dyDescent="0.25">
      <c r="B26" s="7"/>
    </row>
    <row r="27" spans="1:12" s="59" customFormat="1" ht="20.25" x14ac:dyDescent="0.25">
      <c r="A27" s="64" t="s">
        <v>64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2" s="59" customFormat="1" x14ac:dyDescent="0.25">
      <c r="A28" s="63" t="s">
        <v>63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2" s="60" customFormat="1" x14ac:dyDescent="0.25">
      <c r="A29" s="63" t="s">
        <v>49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2" s="60" customFormat="1" x14ac:dyDescent="0.25">
      <c r="A30" s="63" t="s">
        <v>50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2" s="60" customFormat="1" x14ac:dyDescent="0.25">
      <c r="A31" s="63" t="s">
        <v>41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2" s="60" customFormat="1" x14ac:dyDescent="0.25">
      <c r="A32" s="63" t="s">
        <v>42</v>
      </c>
      <c r="B32" s="63"/>
      <c r="C32" s="63"/>
      <c r="D32" s="63"/>
      <c r="E32" s="63"/>
      <c r="F32" s="63"/>
      <c r="G32" s="63"/>
      <c r="H32" s="63"/>
      <c r="I32" s="63"/>
      <c r="J32" s="63"/>
    </row>
    <row r="33" spans="1:10" s="60" customFormat="1" x14ac:dyDescent="0.25">
      <c r="A33" s="63" t="s">
        <v>43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0" s="60" customFormat="1" x14ac:dyDescent="0.25">
      <c r="A34" s="63" t="s">
        <v>44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0" s="60" customFormat="1" x14ac:dyDescent="0.25">
      <c r="A35" s="63" t="s">
        <v>45</v>
      </c>
      <c r="B35" s="63"/>
      <c r="C35" s="63"/>
      <c r="D35" s="63"/>
      <c r="E35" s="63"/>
      <c r="F35" s="63"/>
      <c r="G35" s="63"/>
      <c r="H35" s="63"/>
      <c r="I35" s="63"/>
      <c r="J35" s="63"/>
    </row>
    <row r="36" spans="1:10" s="60" customFormat="1" x14ac:dyDescent="0.25">
      <c r="A36" s="63" t="s">
        <v>46</v>
      </c>
      <c r="B36" s="63"/>
      <c r="C36" s="63"/>
      <c r="D36" s="63"/>
      <c r="E36" s="63"/>
      <c r="F36" s="63"/>
      <c r="G36" s="63"/>
      <c r="H36" s="63"/>
      <c r="I36" s="63"/>
      <c r="J36" s="63"/>
    </row>
    <row r="37" spans="1:10" s="60" customFormat="1" x14ac:dyDescent="0.25">
      <c r="A37" s="63" t="s">
        <v>47</v>
      </c>
      <c r="B37" s="63"/>
      <c r="C37" s="63"/>
      <c r="D37" s="63"/>
      <c r="E37" s="63"/>
      <c r="F37" s="63"/>
      <c r="G37" s="63"/>
      <c r="H37" s="63"/>
      <c r="I37" s="63"/>
      <c r="J37" s="63"/>
    </row>
  </sheetData>
  <sortState ref="B9:J23">
    <sortCondition ref="I9:I23"/>
  </sortState>
  <mergeCells count="16">
    <mergeCell ref="A1:J1"/>
    <mergeCell ref="A3:J3"/>
    <mergeCell ref="A5:J5"/>
    <mergeCell ref="A7:J7"/>
    <mergeCell ref="A25:J25"/>
    <mergeCell ref="A35:J35"/>
    <mergeCell ref="A36:J36"/>
    <mergeCell ref="A37:J37"/>
    <mergeCell ref="A27:J27"/>
    <mergeCell ref="A31:J31"/>
    <mergeCell ref="A32:J32"/>
    <mergeCell ref="A33:J33"/>
    <mergeCell ref="A34:J34"/>
    <mergeCell ref="A29:J29"/>
    <mergeCell ref="A30:J30"/>
    <mergeCell ref="A28:J28"/>
  </mergeCells>
  <conditionalFormatting sqref="K21:L22 D9:H24">
    <cfRule type="cellIs" dxfId="52" priority="48" operator="lessThan">
      <formula>20</formula>
    </cfRule>
    <cfRule type="cellIs" dxfId="51" priority="49" operator="lessThan">
      <formula>25</formula>
    </cfRule>
    <cfRule type="cellIs" dxfId="50" priority="50" operator="lessThan">
      <formula>30</formula>
    </cfRule>
  </conditionalFormatting>
  <conditionalFormatting sqref="J8:J9 J15:J24">
    <cfRule type="cellIs" dxfId="49" priority="43" operator="lessThan">
      <formula>25</formula>
    </cfRule>
    <cfRule type="cellIs" dxfId="48" priority="44" operator="lessThan">
      <formula>30</formula>
    </cfRule>
  </conditionalFormatting>
  <conditionalFormatting sqref="I8:I9 I15:I24">
    <cfRule type="cellIs" dxfId="47" priority="41" operator="lessThan">
      <formula>125</formula>
    </cfRule>
    <cfRule type="cellIs" dxfId="46" priority="42" operator="lessThan">
      <formula>150</formula>
    </cfRule>
  </conditionalFormatting>
  <conditionalFormatting sqref="J10:J14">
    <cfRule type="cellIs" dxfId="45" priority="3" operator="lessThan">
      <formula>25</formula>
    </cfRule>
    <cfRule type="cellIs" dxfId="44" priority="4" operator="lessThan">
      <formula>30</formula>
    </cfRule>
  </conditionalFormatting>
  <conditionalFormatting sqref="I10:I14">
    <cfRule type="cellIs" dxfId="43" priority="1" operator="lessThan">
      <formula>125</formula>
    </cfRule>
    <cfRule type="cellIs" dxfId="42" priority="2" operator="lessThan">
      <formula>150</formula>
    </cfRule>
  </conditionalFormatting>
  <pageMargins left="0.24" right="0.24" top="0.33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ColWidth="11.7109375" defaultRowHeight="12.75" outlineLevelRow="1" x14ac:dyDescent="0.2"/>
  <cols>
    <col min="1" max="1" width="20.5703125" style="11" customWidth="1"/>
    <col min="2" max="19" width="4.7109375" style="11" customWidth="1"/>
    <col min="20" max="20" width="7.7109375" style="11" customWidth="1"/>
    <col min="21" max="255" width="11.7109375" style="11"/>
    <col min="256" max="256" width="20.5703125" style="11" customWidth="1"/>
    <col min="257" max="257" width="5" style="11" customWidth="1"/>
    <col min="258" max="275" width="4.7109375" style="11" customWidth="1"/>
    <col min="276" max="276" width="7.7109375" style="11" customWidth="1"/>
    <col min="277" max="511" width="11.7109375" style="11"/>
    <col min="512" max="512" width="20.5703125" style="11" customWidth="1"/>
    <col min="513" max="513" width="5" style="11" customWidth="1"/>
    <col min="514" max="531" width="4.7109375" style="11" customWidth="1"/>
    <col min="532" max="532" width="7.7109375" style="11" customWidth="1"/>
    <col min="533" max="767" width="11.7109375" style="11"/>
    <col min="768" max="768" width="20.5703125" style="11" customWidth="1"/>
    <col min="769" max="769" width="5" style="11" customWidth="1"/>
    <col min="770" max="787" width="4.7109375" style="11" customWidth="1"/>
    <col min="788" max="788" width="7.7109375" style="11" customWidth="1"/>
    <col min="789" max="1023" width="11.7109375" style="11"/>
    <col min="1024" max="1024" width="20.5703125" style="11" customWidth="1"/>
    <col min="1025" max="1025" width="5" style="11" customWidth="1"/>
    <col min="1026" max="1043" width="4.7109375" style="11" customWidth="1"/>
    <col min="1044" max="1044" width="7.7109375" style="11" customWidth="1"/>
    <col min="1045" max="1279" width="11.7109375" style="11"/>
    <col min="1280" max="1280" width="20.5703125" style="11" customWidth="1"/>
    <col min="1281" max="1281" width="5" style="11" customWidth="1"/>
    <col min="1282" max="1299" width="4.7109375" style="11" customWidth="1"/>
    <col min="1300" max="1300" width="7.7109375" style="11" customWidth="1"/>
    <col min="1301" max="1535" width="11.7109375" style="11"/>
    <col min="1536" max="1536" width="20.5703125" style="11" customWidth="1"/>
    <col min="1537" max="1537" width="5" style="11" customWidth="1"/>
    <col min="1538" max="1555" width="4.7109375" style="11" customWidth="1"/>
    <col min="1556" max="1556" width="7.7109375" style="11" customWidth="1"/>
    <col min="1557" max="1791" width="11.7109375" style="11"/>
    <col min="1792" max="1792" width="20.5703125" style="11" customWidth="1"/>
    <col min="1793" max="1793" width="5" style="11" customWidth="1"/>
    <col min="1794" max="1811" width="4.7109375" style="11" customWidth="1"/>
    <col min="1812" max="1812" width="7.7109375" style="11" customWidth="1"/>
    <col min="1813" max="2047" width="11.7109375" style="11"/>
    <col min="2048" max="2048" width="20.5703125" style="11" customWidth="1"/>
    <col min="2049" max="2049" width="5" style="11" customWidth="1"/>
    <col min="2050" max="2067" width="4.7109375" style="11" customWidth="1"/>
    <col min="2068" max="2068" width="7.7109375" style="11" customWidth="1"/>
    <col min="2069" max="2303" width="11.7109375" style="11"/>
    <col min="2304" max="2304" width="20.5703125" style="11" customWidth="1"/>
    <col min="2305" max="2305" width="5" style="11" customWidth="1"/>
    <col min="2306" max="2323" width="4.7109375" style="11" customWidth="1"/>
    <col min="2324" max="2324" width="7.7109375" style="11" customWidth="1"/>
    <col min="2325" max="2559" width="11.7109375" style="11"/>
    <col min="2560" max="2560" width="20.5703125" style="11" customWidth="1"/>
    <col min="2561" max="2561" width="5" style="11" customWidth="1"/>
    <col min="2562" max="2579" width="4.7109375" style="11" customWidth="1"/>
    <col min="2580" max="2580" width="7.7109375" style="11" customWidth="1"/>
    <col min="2581" max="2815" width="11.7109375" style="11"/>
    <col min="2816" max="2816" width="20.5703125" style="11" customWidth="1"/>
    <col min="2817" max="2817" width="5" style="11" customWidth="1"/>
    <col min="2818" max="2835" width="4.7109375" style="11" customWidth="1"/>
    <col min="2836" max="2836" width="7.7109375" style="11" customWidth="1"/>
    <col min="2837" max="3071" width="11.7109375" style="11"/>
    <col min="3072" max="3072" width="20.5703125" style="11" customWidth="1"/>
    <col min="3073" max="3073" width="5" style="11" customWidth="1"/>
    <col min="3074" max="3091" width="4.7109375" style="11" customWidth="1"/>
    <col min="3092" max="3092" width="7.7109375" style="11" customWidth="1"/>
    <col min="3093" max="3327" width="11.7109375" style="11"/>
    <col min="3328" max="3328" width="20.5703125" style="11" customWidth="1"/>
    <col min="3329" max="3329" width="5" style="11" customWidth="1"/>
    <col min="3330" max="3347" width="4.7109375" style="11" customWidth="1"/>
    <col min="3348" max="3348" width="7.7109375" style="11" customWidth="1"/>
    <col min="3349" max="3583" width="11.7109375" style="11"/>
    <col min="3584" max="3584" width="20.5703125" style="11" customWidth="1"/>
    <col min="3585" max="3585" width="5" style="11" customWidth="1"/>
    <col min="3586" max="3603" width="4.7109375" style="11" customWidth="1"/>
    <col min="3604" max="3604" width="7.7109375" style="11" customWidth="1"/>
    <col min="3605" max="3839" width="11.7109375" style="11"/>
    <col min="3840" max="3840" width="20.5703125" style="11" customWidth="1"/>
    <col min="3841" max="3841" width="5" style="11" customWidth="1"/>
    <col min="3842" max="3859" width="4.7109375" style="11" customWidth="1"/>
    <col min="3860" max="3860" width="7.7109375" style="11" customWidth="1"/>
    <col min="3861" max="4095" width="11.7109375" style="11"/>
    <col min="4096" max="4096" width="20.5703125" style="11" customWidth="1"/>
    <col min="4097" max="4097" width="5" style="11" customWidth="1"/>
    <col min="4098" max="4115" width="4.7109375" style="11" customWidth="1"/>
    <col min="4116" max="4116" width="7.7109375" style="11" customWidth="1"/>
    <col min="4117" max="4351" width="11.7109375" style="11"/>
    <col min="4352" max="4352" width="20.5703125" style="11" customWidth="1"/>
    <col min="4353" max="4353" width="5" style="11" customWidth="1"/>
    <col min="4354" max="4371" width="4.7109375" style="11" customWidth="1"/>
    <col min="4372" max="4372" width="7.7109375" style="11" customWidth="1"/>
    <col min="4373" max="4607" width="11.7109375" style="11"/>
    <col min="4608" max="4608" width="20.5703125" style="11" customWidth="1"/>
    <col min="4609" max="4609" width="5" style="11" customWidth="1"/>
    <col min="4610" max="4627" width="4.7109375" style="11" customWidth="1"/>
    <col min="4628" max="4628" width="7.7109375" style="11" customWidth="1"/>
    <col min="4629" max="4863" width="11.7109375" style="11"/>
    <col min="4864" max="4864" width="20.5703125" style="11" customWidth="1"/>
    <col min="4865" max="4865" width="5" style="11" customWidth="1"/>
    <col min="4866" max="4883" width="4.7109375" style="11" customWidth="1"/>
    <col min="4884" max="4884" width="7.7109375" style="11" customWidth="1"/>
    <col min="4885" max="5119" width="11.7109375" style="11"/>
    <col min="5120" max="5120" width="20.5703125" style="11" customWidth="1"/>
    <col min="5121" max="5121" width="5" style="11" customWidth="1"/>
    <col min="5122" max="5139" width="4.7109375" style="11" customWidth="1"/>
    <col min="5140" max="5140" width="7.7109375" style="11" customWidth="1"/>
    <col min="5141" max="5375" width="11.7109375" style="11"/>
    <col min="5376" max="5376" width="20.5703125" style="11" customWidth="1"/>
    <col min="5377" max="5377" width="5" style="11" customWidth="1"/>
    <col min="5378" max="5395" width="4.7109375" style="11" customWidth="1"/>
    <col min="5396" max="5396" width="7.7109375" style="11" customWidth="1"/>
    <col min="5397" max="5631" width="11.7109375" style="11"/>
    <col min="5632" max="5632" width="20.5703125" style="11" customWidth="1"/>
    <col min="5633" max="5633" width="5" style="11" customWidth="1"/>
    <col min="5634" max="5651" width="4.7109375" style="11" customWidth="1"/>
    <col min="5652" max="5652" width="7.7109375" style="11" customWidth="1"/>
    <col min="5653" max="5887" width="11.7109375" style="11"/>
    <col min="5888" max="5888" width="20.5703125" style="11" customWidth="1"/>
    <col min="5889" max="5889" width="5" style="11" customWidth="1"/>
    <col min="5890" max="5907" width="4.7109375" style="11" customWidth="1"/>
    <col min="5908" max="5908" width="7.7109375" style="11" customWidth="1"/>
    <col min="5909" max="6143" width="11.7109375" style="11"/>
    <col min="6144" max="6144" width="20.5703125" style="11" customWidth="1"/>
    <col min="6145" max="6145" width="5" style="11" customWidth="1"/>
    <col min="6146" max="6163" width="4.7109375" style="11" customWidth="1"/>
    <col min="6164" max="6164" width="7.7109375" style="11" customWidth="1"/>
    <col min="6165" max="6399" width="11.7109375" style="11"/>
    <col min="6400" max="6400" width="20.5703125" style="11" customWidth="1"/>
    <col min="6401" max="6401" width="5" style="11" customWidth="1"/>
    <col min="6402" max="6419" width="4.7109375" style="11" customWidth="1"/>
    <col min="6420" max="6420" width="7.7109375" style="11" customWidth="1"/>
    <col min="6421" max="6655" width="11.7109375" style="11"/>
    <col min="6656" max="6656" width="20.5703125" style="11" customWidth="1"/>
    <col min="6657" max="6657" width="5" style="11" customWidth="1"/>
    <col min="6658" max="6675" width="4.7109375" style="11" customWidth="1"/>
    <col min="6676" max="6676" width="7.7109375" style="11" customWidth="1"/>
    <col min="6677" max="6911" width="11.7109375" style="11"/>
    <col min="6912" max="6912" width="20.5703125" style="11" customWidth="1"/>
    <col min="6913" max="6913" width="5" style="11" customWidth="1"/>
    <col min="6914" max="6931" width="4.7109375" style="11" customWidth="1"/>
    <col min="6932" max="6932" width="7.7109375" style="11" customWidth="1"/>
    <col min="6933" max="7167" width="11.7109375" style="11"/>
    <col min="7168" max="7168" width="20.5703125" style="11" customWidth="1"/>
    <col min="7169" max="7169" width="5" style="11" customWidth="1"/>
    <col min="7170" max="7187" width="4.7109375" style="11" customWidth="1"/>
    <col min="7188" max="7188" width="7.7109375" style="11" customWidth="1"/>
    <col min="7189" max="7423" width="11.7109375" style="11"/>
    <col min="7424" max="7424" width="20.5703125" style="11" customWidth="1"/>
    <col min="7425" max="7425" width="5" style="11" customWidth="1"/>
    <col min="7426" max="7443" width="4.7109375" style="11" customWidth="1"/>
    <col min="7444" max="7444" width="7.7109375" style="11" customWidth="1"/>
    <col min="7445" max="7679" width="11.7109375" style="11"/>
    <col min="7680" max="7680" width="20.5703125" style="11" customWidth="1"/>
    <col min="7681" max="7681" width="5" style="11" customWidth="1"/>
    <col min="7682" max="7699" width="4.7109375" style="11" customWidth="1"/>
    <col min="7700" max="7700" width="7.7109375" style="11" customWidth="1"/>
    <col min="7701" max="7935" width="11.7109375" style="11"/>
    <col min="7936" max="7936" width="20.5703125" style="11" customWidth="1"/>
    <col min="7937" max="7937" width="5" style="11" customWidth="1"/>
    <col min="7938" max="7955" width="4.7109375" style="11" customWidth="1"/>
    <col min="7956" max="7956" width="7.7109375" style="11" customWidth="1"/>
    <col min="7957" max="8191" width="11.7109375" style="11"/>
    <col min="8192" max="8192" width="20.5703125" style="11" customWidth="1"/>
    <col min="8193" max="8193" width="5" style="11" customWidth="1"/>
    <col min="8194" max="8211" width="4.7109375" style="11" customWidth="1"/>
    <col min="8212" max="8212" width="7.7109375" style="11" customWidth="1"/>
    <col min="8213" max="8447" width="11.7109375" style="11"/>
    <col min="8448" max="8448" width="20.5703125" style="11" customWidth="1"/>
    <col min="8449" max="8449" width="5" style="11" customWidth="1"/>
    <col min="8450" max="8467" width="4.7109375" style="11" customWidth="1"/>
    <col min="8468" max="8468" width="7.7109375" style="11" customWidth="1"/>
    <col min="8469" max="8703" width="11.7109375" style="11"/>
    <col min="8704" max="8704" width="20.5703125" style="11" customWidth="1"/>
    <col min="8705" max="8705" width="5" style="11" customWidth="1"/>
    <col min="8706" max="8723" width="4.7109375" style="11" customWidth="1"/>
    <col min="8724" max="8724" width="7.7109375" style="11" customWidth="1"/>
    <col min="8725" max="8959" width="11.7109375" style="11"/>
    <col min="8960" max="8960" width="20.5703125" style="11" customWidth="1"/>
    <col min="8961" max="8961" width="5" style="11" customWidth="1"/>
    <col min="8962" max="8979" width="4.7109375" style="11" customWidth="1"/>
    <col min="8980" max="8980" width="7.7109375" style="11" customWidth="1"/>
    <col min="8981" max="9215" width="11.7109375" style="11"/>
    <col min="9216" max="9216" width="20.5703125" style="11" customWidth="1"/>
    <col min="9217" max="9217" width="5" style="11" customWidth="1"/>
    <col min="9218" max="9235" width="4.7109375" style="11" customWidth="1"/>
    <col min="9236" max="9236" width="7.7109375" style="11" customWidth="1"/>
    <col min="9237" max="9471" width="11.7109375" style="11"/>
    <col min="9472" max="9472" width="20.5703125" style="11" customWidth="1"/>
    <col min="9473" max="9473" width="5" style="11" customWidth="1"/>
    <col min="9474" max="9491" width="4.7109375" style="11" customWidth="1"/>
    <col min="9492" max="9492" width="7.7109375" style="11" customWidth="1"/>
    <col min="9493" max="9727" width="11.7109375" style="11"/>
    <col min="9728" max="9728" width="20.5703125" style="11" customWidth="1"/>
    <col min="9729" max="9729" width="5" style="11" customWidth="1"/>
    <col min="9730" max="9747" width="4.7109375" style="11" customWidth="1"/>
    <col min="9748" max="9748" width="7.7109375" style="11" customWidth="1"/>
    <col min="9749" max="9983" width="11.7109375" style="11"/>
    <col min="9984" max="9984" width="20.5703125" style="11" customWidth="1"/>
    <col min="9985" max="9985" width="5" style="11" customWidth="1"/>
    <col min="9986" max="10003" width="4.7109375" style="11" customWidth="1"/>
    <col min="10004" max="10004" width="7.7109375" style="11" customWidth="1"/>
    <col min="10005" max="10239" width="11.7109375" style="11"/>
    <col min="10240" max="10240" width="20.5703125" style="11" customWidth="1"/>
    <col min="10241" max="10241" width="5" style="11" customWidth="1"/>
    <col min="10242" max="10259" width="4.7109375" style="11" customWidth="1"/>
    <col min="10260" max="10260" width="7.7109375" style="11" customWidth="1"/>
    <col min="10261" max="10495" width="11.7109375" style="11"/>
    <col min="10496" max="10496" width="20.5703125" style="11" customWidth="1"/>
    <col min="10497" max="10497" width="5" style="11" customWidth="1"/>
    <col min="10498" max="10515" width="4.7109375" style="11" customWidth="1"/>
    <col min="10516" max="10516" width="7.7109375" style="11" customWidth="1"/>
    <col min="10517" max="10751" width="11.7109375" style="11"/>
    <col min="10752" max="10752" width="20.5703125" style="11" customWidth="1"/>
    <col min="10753" max="10753" width="5" style="11" customWidth="1"/>
    <col min="10754" max="10771" width="4.7109375" style="11" customWidth="1"/>
    <col min="10772" max="10772" width="7.7109375" style="11" customWidth="1"/>
    <col min="10773" max="11007" width="11.7109375" style="11"/>
    <col min="11008" max="11008" width="20.5703125" style="11" customWidth="1"/>
    <col min="11009" max="11009" width="5" style="11" customWidth="1"/>
    <col min="11010" max="11027" width="4.7109375" style="11" customWidth="1"/>
    <col min="11028" max="11028" width="7.7109375" style="11" customWidth="1"/>
    <col min="11029" max="11263" width="11.7109375" style="11"/>
    <col min="11264" max="11264" width="20.5703125" style="11" customWidth="1"/>
    <col min="11265" max="11265" width="5" style="11" customWidth="1"/>
    <col min="11266" max="11283" width="4.7109375" style="11" customWidth="1"/>
    <col min="11284" max="11284" width="7.7109375" style="11" customWidth="1"/>
    <col min="11285" max="11519" width="11.7109375" style="11"/>
    <col min="11520" max="11520" width="20.5703125" style="11" customWidth="1"/>
    <col min="11521" max="11521" width="5" style="11" customWidth="1"/>
    <col min="11522" max="11539" width="4.7109375" style="11" customWidth="1"/>
    <col min="11540" max="11540" width="7.7109375" style="11" customWidth="1"/>
    <col min="11541" max="11775" width="11.7109375" style="11"/>
    <col min="11776" max="11776" width="20.5703125" style="11" customWidth="1"/>
    <col min="11777" max="11777" width="5" style="11" customWidth="1"/>
    <col min="11778" max="11795" width="4.7109375" style="11" customWidth="1"/>
    <col min="11796" max="11796" width="7.7109375" style="11" customWidth="1"/>
    <col min="11797" max="12031" width="11.7109375" style="11"/>
    <col min="12032" max="12032" width="20.5703125" style="11" customWidth="1"/>
    <col min="12033" max="12033" width="5" style="11" customWidth="1"/>
    <col min="12034" max="12051" width="4.7109375" style="11" customWidth="1"/>
    <col min="12052" max="12052" width="7.7109375" style="11" customWidth="1"/>
    <col min="12053" max="12287" width="11.7109375" style="11"/>
    <col min="12288" max="12288" width="20.5703125" style="11" customWidth="1"/>
    <col min="12289" max="12289" width="5" style="11" customWidth="1"/>
    <col min="12290" max="12307" width="4.7109375" style="11" customWidth="1"/>
    <col min="12308" max="12308" width="7.7109375" style="11" customWidth="1"/>
    <col min="12309" max="12543" width="11.7109375" style="11"/>
    <col min="12544" max="12544" width="20.5703125" style="11" customWidth="1"/>
    <col min="12545" max="12545" width="5" style="11" customWidth="1"/>
    <col min="12546" max="12563" width="4.7109375" style="11" customWidth="1"/>
    <col min="12564" max="12564" width="7.7109375" style="11" customWidth="1"/>
    <col min="12565" max="12799" width="11.7109375" style="11"/>
    <col min="12800" max="12800" width="20.5703125" style="11" customWidth="1"/>
    <col min="12801" max="12801" width="5" style="11" customWidth="1"/>
    <col min="12802" max="12819" width="4.7109375" style="11" customWidth="1"/>
    <col min="12820" max="12820" width="7.7109375" style="11" customWidth="1"/>
    <col min="12821" max="13055" width="11.7109375" style="11"/>
    <col min="13056" max="13056" width="20.5703125" style="11" customWidth="1"/>
    <col min="13057" max="13057" width="5" style="11" customWidth="1"/>
    <col min="13058" max="13075" width="4.7109375" style="11" customWidth="1"/>
    <col min="13076" max="13076" width="7.7109375" style="11" customWidth="1"/>
    <col min="13077" max="13311" width="11.7109375" style="11"/>
    <col min="13312" max="13312" width="20.5703125" style="11" customWidth="1"/>
    <col min="13313" max="13313" width="5" style="11" customWidth="1"/>
    <col min="13314" max="13331" width="4.7109375" style="11" customWidth="1"/>
    <col min="13332" max="13332" width="7.7109375" style="11" customWidth="1"/>
    <col min="13333" max="13567" width="11.7109375" style="11"/>
    <col min="13568" max="13568" width="20.5703125" style="11" customWidth="1"/>
    <col min="13569" max="13569" width="5" style="11" customWidth="1"/>
    <col min="13570" max="13587" width="4.7109375" style="11" customWidth="1"/>
    <col min="13588" max="13588" width="7.7109375" style="11" customWidth="1"/>
    <col min="13589" max="13823" width="11.7109375" style="11"/>
    <col min="13824" max="13824" width="20.5703125" style="11" customWidth="1"/>
    <col min="13825" max="13825" width="5" style="11" customWidth="1"/>
    <col min="13826" max="13843" width="4.7109375" style="11" customWidth="1"/>
    <col min="13844" max="13844" width="7.7109375" style="11" customWidth="1"/>
    <col min="13845" max="14079" width="11.7109375" style="11"/>
    <col min="14080" max="14080" width="20.5703125" style="11" customWidth="1"/>
    <col min="14081" max="14081" width="5" style="11" customWidth="1"/>
    <col min="14082" max="14099" width="4.7109375" style="11" customWidth="1"/>
    <col min="14100" max="14100" width="7.7109375" style="11" customWidth="1"/>
    <col min="14101" max="14335" width="11.7109375" style="11"/>
    <col min="14336" max="14336" width="20.5703125" style="11" customWidth="1"/>
    <col min="14337" max="14337" width="5" style="11" customWidth="1"/>
    <col min="14338" max="14355" width="4.7109375" style="11" customWidth="1"/>
    <col min="14356" max="14356" width="7.7109375" style="11" customWidth="1"/>
    <col min="14357" max="14591" width="11.7109375" style="11"/>
    <col min="14592" max="14592" width="20.5703125" style="11" customWidth="1"/>
    <col min="14593" max="14593" width="5" style="11" customWidth="1"/>
    <col min="14594" max="14611" width="4.7109375" style="11" customWidth="1"/>
    <col min="14612" max="14612" width="7.7109375" style="11" customWidth="1"/>
    <col min="14613" max="14847" width="11.7109375" style="11"/>
    <col min="14848" max="14848" width="20.5703125" style="11" customWidth="1"/>
    <col min="14849" max="14849" width="5" style="11" customWidth="1"/>
    <col min="14850" max="14867" width="4.7109375" style="11" customWidth="1"/>
    <col min="14868" max="14868" width="7.7109375" style="11" customWidth="1"/>
    <col min="14869" max="15103" width="11.7109375" style="11"/>
    <col min="15104" max="15104" width="20.5703125" style="11" customWidth="1"/>
    <col min="15105" max="15105" width="5" style="11" customWidth="1"/>
    <col min="15106" max="15123" width="4.7109375" style="11" customWidth="1"/>
    <col min="15124" max="15124" width="7.7109375" style="11" customWidth="1"/>
    <col min="15125" max="15359" width="11.7109375" style="11"/>
    <col min="15360" max="15360" width="20.5703125" style="11" customWidth="1"/>
    <col min="15361" max="15361" width="5" style="11" customWidth="1"/>
    <col min="15362" max="15379" width="4.7109375" style="11" customWidth="1"/>
    <col min="15380" max="15380" width="7.7109375" style="11" customWidth="1"/>
    <col min="15381" max="15615" width="11.7109375" style="11"/>
    <col min="15616" max="15616" width="20.5703125" style="11" customWidth="1"/>
    <col min="15617" max="15617" width="5" style="11" customWidth="1"/>
    <col min="15618" max="15635" width="4.7109375" style="11" customWidth="1"/>
    <col min="15636" max="15636" width="7.7109375" style="11" customWidth="1"/>
    <col min="15637" max="15871" width="11.7109375" style="11"/>
    <col min="15872" max="15872" width="20.5703125" style="11" customWidth="1"/>
    <col min="15873" max="15873" width="5" style="11" customWidth="1"/>
    <col min="15874" max="15891" width="4.7109375" style="11" customWidth="1"/>
    <col min="15892" max="15892" width="7.7109375" style="11" customWidth="1"/>
    <col min="15893" max="16127" width="11.7109375" style="11"/>
    <col min="16128" max="16128" width="20.5703125" style="11" customWidth="1"/>
    <col min="16129" max="16129" width="5" style="11" customWidth="1"/>
    <col min="16130" max="16147" width="4.7109375" style="11" customWidth="1"/>
    <col min="16148" max="16148" width="7.7109375" style="11" customWidth="1"/>
    <col min="16149" max="16384" width="11.7109375" style="11"/>
  </cols>
  <sheetData>
    <row r="1" spans="1:20" ht="33.75" customHeight="1" x14ac:dyDescent="0.2">
      <c r="A1" s="69" t="s">
        <v>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27" thickBot="1" x14ac:dyDescent="0.45">
      <c r="A3" s="70" t="s">
        <v>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95.25" thickTop="1" thickBot="1" x14ac:dyDescent="0.25">
      <c r="A4" s="14"/>
      <c r="B4" s="15" t="s">
        <v>22</v>
      </c>
      <c r="C4" s="15" t="s">
        <v>23</v>
      </c>
      <c r="D4" s="15" t="s">
        <v>24</v>
      </c>
      <c r="E4" s="15" t="s">
        <v>25</v>
      </c>
      <c r="F4" s="15" t="s">
        <v>26</v>
      </c>
      <c r="G4" s="15" t="s">
        <v>27</v>
      </c>
      <c r="H4" s="15" t="s">
        <v>28</v>
      </c>
      <c r="I4" s="15" t="s">
        <v>29</v>
      </c>
      <c r="J4" s="15" t="s">
        <v>51</v>
      </c>
      <c r="K4" s="15" t="s">
        <v>30</v>
      </c>
      <c r="L4" s="15" t="s">
        <v>31</v>
      </c>
      <c r="M4" s="15" t="s">
        <v>32</v>
      </c>
      <c r="N4" s="15" t="s">
        <v>33</v>
      </c>
      <c r="O4" s="15" t="s">
        <v>34</v>
      </c>
      <c r="P4" s="15" t="s">
        <v>35</v>
      </c>
      <c r="Q4" s="15" t="s">
        <v>36</v>
      </c>
      <c r="R4" s="15" t="s">
        <v>37</v>
      </c>
      <c r="S4" s="15" t="s">
        <v>38</v>
      </c>
      <c r="T4" s="15" t="s">
        <v>5</v>
      </c>
    </row>
    <row r="5" spans="1:20" s="19" customFormat="1" thickTop="1" thickBot="1" x14ac:dyDescent="0.25">
      <c r="A5" s="16" t="s">
        <v>39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8"/>
    </row>
    <row r="6" spans="1:20" ht="14.25" thickTop="1" thickBot="1" x14ac:dyDescent="0.25">
      <c r="A6" s="20" t="s">
        <v>54</v>
      </c>
      <c r="B6" s="21">
        <f t="shared" ref="B6:S6" si="0">AVERAGE(B7:B11)</f>
        <v>1</v>
      </c>
      <c r="C6" s="21">
        <f t="shared" si="0"/>
        <v>2</v>
      </c>
      <c r="D6" s="21">
        <f t="shared" si="0"/>
        <v>1.6</v>
      </c>
      <c r="E6" s="21">
        <f t="shared" si="0"/>
        <v>1</v>
      </c>
      <c r="F6" s="21">
        <f t="shared" si="0"/>
        <v>1</v>
      </c>
      <c r="G6" s="21">
        <f t="shared" si="0"/>
        <v>1.6</v>
      </c>
      <c r="H6" s="21">
        <f t="shared" si="0"/>
        <v>1</v>
      </c>
      <c r="I6" s="21">
        <f t="shared" si="0"/>
        <v>1.6</v>
      </c>
      <c r="J6" s="21">
        <f t="shared" si="0"/>
        <v>1.2</v>
      </c>
      <c r="K6" s="21">
        <f t="shared" si="0"/>
        <v>1.4</v>
      </c>
      <c r="L6" s="21">
        <f t="shared" si="0"/>
        <v>1.4</v>
      </c>
      <c r="M6" s="21">
        <f t="shared" si="0"/>
        <v>1</v>
      </c>
      <c r="N6" s="21">
        <f t="shared" si="0"/>
        <v>1.4</v>
      </c>
      <c r="O6" s="21">
        <f t="shared" si="0"/>
        <v>1</v>
      </c>
      <c r="P6" s="21">
        <f t="shared" si="0"/>
        <v>1.4</v>
      </c>
      <c r="Q6" s="21">
        <f t="shared" si="0"/>
        <v>1</v>
      </c>
      <c r="R6" s="21">
        <f t="shared" si="0"/>
        <v>1.2</v>
      </c>
      <c r="S6" s="21">
        <f t="shared" si="0"/>
        <v>1</v>
      </c>
      <c r="T6" s="22">
        <f>AVERAGE(T7:T11)</f>
        <v>22.8</v>
      </c>
    </row>
    <row r="7" spans="1:20" ht="14.25" hidden="1" outlineLevel="1" thickTop="1" thickBot="1" x14ac:dyDescent="0.25">
      <c r="A7" s="14"/>
      <c r="B7" s="23">
        <v>1</v>
      </c>
      <c r="C7" s="24">
        <v>2</v>
      </c>
      <c r="D7" s="24">
        <v>1</v>
      </c>
      <c r="E7" s="24">
        <v>1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4">
        <v>2</v>
      </c>
      <c r="L7" s="25">
        <v>1</v>
      </c>
      <c r="M7" s="25">
        <v>1</v>
      </c>
      <c r="N7" s="24">
        <v>1</v>
      </c>
      <c r="O7" s="25">
        <v>1</v>
      </c>
      <c r="P7" s="24">
        <v>1</v>
      </c>
      <c r="Q7" s="25">
        <v>1</v>
      </c>
      <c r="R7" s="25">
        <v>1</v>
      </c>
      <c r="S7" s="26">
        <v>1</v>
      </c>
      <c r="T7" s="27">
        <f>SUM(B7:S7)</f>
        <v>20</v>
      </c>
    </row>
    <row r="8" spans="1:20" ht="14.25" hidden="1" outlineLevel="1" thickTop="1" thickBot="1" x14ac:dyDescent="0.25">
      <c r="A8" s="14"/>
      <c r="B8" s="28">
        <v>1</v>
      </c>
      <c r="C8" s="29">
        <v>2</v>
      </c>
      <c r="D8" s="29">
        <v>2</v>
      </c>
      <c r="E8" s="29">
        <v>1</v>
      </c>
      <c r="F8" s="29">
        <v>1</v>
      </c>
      <c r="G8" s="29">
        <v>2</v>
      </c>
      <c r="H8" s="29">
        <v>1</v>
      </c>
      <c r="I8" s="29">
        <v>1</v>
      </c>
      <c r="J8" s="29">
        <v>1</v>
      </c>
      <c r="K8" s="29">
        <v>1</v>
      </c>
      <c r="L8" s="30">
        <v>1</v>
      </c>
      <c r="M8" s="30">
        <v>1</v>
      </c>
      <c r="N8" s="29">
        <v>2</v>
      </c>
      <c r="O8" s="30">
        <v>1</v>
      </c>
      <c r="P8" s="29">
        <v>1</v>
      </c>
      <c r="Q8" s="30">
        <v>1</v>
      </c>
      <c r="R8" s="30">
        <v>1</v>
      </c>
      <c r="S8" s="57">
        <v>1</v>
      </c>
      <c r="T8" s="27">
        <f>SUM(B8:S8)</f>
        <v>22</v>
      </c>
    </row>
    <row r="9" spans="1:20" ht="14.25" hidden="1" outlineLevel="1" thickTop="1" thickBot="1" x14ac:dyDescent="0.25">
      <c r="A9" s="14"/>
      <c r="B9" s="28">
        <v>1</v>
      </c>
      <c r="C9" s="29">
        <v>2</v>
      </c>
      <c r="D9" s="29">
        <v>2</v>
      </c>
      <c r="E9" s="29">
        <v>1</v>
      </c>
      <c r="F9" s="29">
        <v>1</v>
      </c>
      <c r="G9" s="29">
        <v>2</v>
      </c>
      <c r="H9" s="29">
        <v>1</v>
      </c>
      <c r="I9" s="29">
        <v>2</v>
      </c>
      <c r="J9" s="29">
        <v>2</v>
      </c>
      <c r="K9" s="29">
        <v>2</v>
      </c>
      <c r="L9" s="30">
        <v>2</v>
      </c>
      <c r="M9" s="30">
        <v>1</v>
      </c>
      <c r="N9" s="29">
        <v>2</v>
      </c>
      <c r="O9" s="30">
        <v>1</v>
      </c>
      <c r="P9" s="29">
        <v>2</v>
      </c>
      <c r="Q9" s="30">
        <v>1</v>
      </c>
      <c r="R9" s="29">
        <v>1</v>
      </c>
      <c r="S9" s="31">
        <v>1</v>
      </c>
      <c r="T9" s="27">
        <f>SUM(B9:S9)</f>
        <v>27</v>
      </c>
    </row>
    <row r="10" spans="1:20" ht="14.25" hidden="1" outlineLevel="1" thickTop="1" thickBot="1" x14ac:dyDescent="0.25">
      <c r="A10" s="14"/>
      <c r="B10" s="32">
        <v>1</v>
      </c>
      <c r="C10" s="33">
        <v>2</v>
      </c>
      <c r="D10" s="33">
        <v>2</v>
      </c>
      <c r="E10" s="33">
        <v>1</v>
      </c>
      <c r="F10" s="33">
        <v>1</v>
      </c>
      <c r="G10" s="33">
        <v>1</v>
      </c>
      <c r="H10" s="33">
        <v>1</v>
      </c>
      <c r="I10" s="33">
        <v>2</v>
      </c>
      <c r="J10" s="33">
        <v>1</v>
      </c>
      <c r="K10" s="33">
        <v>1</v>
      </c>
      <c r="L10" s="33">
        <v>2</v>
      </c>
      <c r="M10" s="33">
        <v>1</v>
      </c>
      <c r="N10" s="33">
        <v>1</v>
      </c>
      <c r="O10" s="33">
        <v>1</v>
      </c>
      <c r="P10" s="33">
        <v>1</v>
      </c>
      <c r="Q10" s="33">
        <v>1</v>
      </c>
      <c r="R10" s="33">
        <v>2</v>
      </c>
      <c r="S10" s="34">
        <v>1</v>
      </c>
      <c r="T10" s="27">
        <f>SUM(B10:S10)</f>
        <v>23</v>
      </c>
    </row>
    <row r="11" spans="1:20" ht="14.25" hidden="1" outlineLevel="1" thickTop="1" thickBot="1" x14ac:dyDescent="0.25">
      <c r="A11" s="14"/>
      <c r="B11" s="32">
        <v>1</v>
      </c>
      <c r="C11" s="33">
        <v>2</v>
      </c>
      <c r="D11" s="33">
        <v>1</v>
      </c>
      <c r="E11" s="33">
        <v>1</v>
      </c>
      <c r="F11" s="33">
        <v>1</v>
      </c>
      <c r="G11" s="33">
        <v>2</v>
      </c>
      <c r="H11" s="33">
        <v>1</v>
      </c>
      <c r="I11" s="33">
        <v>2</v>
      </c>
      <c r="J11" s="33">
        <v>1</v>
      </c>
      <c r="K11" s="33">
        <v>1</v>
      </c>
      <c r="L11" s="33">
        <v>1</v>
      </c>
      <c r="M11" s="33">
        <v>1</v>
      </c>
      <c r="N11" s="33">
        <v>1</v>
      </c>
      <c r="O11" s="33">
        <v>1</v>
      </c>
      <c r="P11" s="33">
        <v>2</v>
      </c>
      <c r="Q11" s="33">
        <v>1</v>
      </c>
      <c r="R11" s="33">
        <v>1</v>
      </c>
      <c r="S11" s="34">
        <v>1</v>
      </c>
      <c r="T11" s="27">
        <f>SUM(B11:S11)</f>
        <v>22</v>
      </c>
    </row>
    <row r="12" spans="1:20" ht="14.25" collapsed="1" thickTop="1" thickBot="1" x14ac:dyDescent="0.25">
      <c r="A12" s="20" t="s">
        <v>10</v>
      </c>
      <c r="B12" s="21">
        <f t="shared" ref="B12:T12" si="1">AVERAGE(B13:B17)</f>
        <v>1.2</v>
      </c>
      <c r="C12" s="21">
        <f t="shared" si="1"/>
        <v>2</v>
      </c>
      <c r="D12" s="21">
        <f t="shared" si="1"/>
        <v>1.4</v>
      </c>
      <c r="E12" s="21">
        <f t="shared" si="1"/>
        <v>1</v>
      </c>
      <c r="F12" s="21">
        <f t="shared" si="1"/>
        <v>1.4</v>
      </c>
      <c r="G12" s="21">
        <f t="shared" si="1"/>
        <v>1</v>
      </c>
      <c r="H12" s="21">
        <f t="shared" si="1"/>
        <v>1.6</v>
      </c>
      <c r="I12" s="21">
        <f t="shared" si="1"/>
        <v>1.6</v>
      </c>
      <c r="J12" s="21">
        <f t="shared" si="1"/>
        <v>1.6</v>
      </c>
      <c r="K12" s="21">
        <f t="shared" si="1"/>
        <v>1.2</v>
      </c>
      <c r="L12" s="21">
        <f t="shared" si="1"/>
        <v>1.6</v>
      </c>
      <c r="M12" s="21">
        <f t="shared" si="1"/>
        <v>1.6</v>
      </c>
      <c r="N12" s="21">
        <f t="shared" si="1"/>
        <v>1.2</v>
      </c>
      <c r="O12" s="21">
        <f t="shared" si="1"/>
        <v>1</v>
      </c>
      <c r="P12" s="21">
        <f t="shared" si="1"/>
        <v>1.6</v>
      </c>
      <c r="Q12" s="21">
        <f t="shared" si="1"/>
        <v>1</v>
      </c>
      <c r="R12" s="21">
        <f t="shared" si="1"/>
        <v>1.2</v>
      </c>
      <c r="S12" s="21">
        <f t="shared" si="1"/>
        <v>1</v>
      </c>
      <c r="T12" s="22">
        <f t="shared" si="1"/>
        <v>24.2</v>
      </c>
    </row>
    <row r="13" spans="1:20" ht="14.25" hidden="1" outlineLevel="1" thickTop="1" thickBot="1" x14ac:dyDescent="0.25">
      <c r="A13" s="14"/>
      <c r="B13" s="35">
        <v>2</v>
      </c>
      <c r="C13" s="36">
        <v>2</v>
      </c>
      <c r="D13" s="36">
        <v>1</v>
      </c>
      <c r="E13" s="36">
        <v>1</v>
      </c>
      <c r="F13" s="36">
        <v>1</v>
      </c>
      <c r="G13" s="36">
        <v>1</v>
      </c>
      <c r="H13" s="36">
        <v>1</v>
      </c>
      <c r="I13" s="36">
        <v>1</v>
      </c>
      <c r="J13" s="36">
        <v>1</v>
      </c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6">
        <v>1</v>
      </c>
      <c r="R13" s="36">
        <v>2</v>
      </c>
      <c r="S13" s="37">
        <v>1</v>
      </c>
      <c r="T13" s="27">
        <f>SUM(B13:S13)</f>
        <v>21</v>
      </c>
    </row>
    <row r="14" spans="1:20" ht="14.25" hidden="1" outlineLevel="1" thickTop="1" thickBot="1" x14ac:dyDescent="0.25">
      <c r="A14" s="14"/>
      <c r="B14" s="35">
        <v>1</v>
      </c>
      <c r="C14" s="36">
        <v>2</v>
      </c>
      <c r="D14" s="36">
        <v>1</v>
      </c>
      <c r="E14" s="36">
        <v>1</v>
      </c>
      <c r="F14" s="36">
        <v>1</v>
      </c>
      <c r="G14" s="36">
        <v>1</v>
      </c>
      <c r="H14" s="36">
        <v>2</v>
      </c>
      <c r="I14" s="36">
        <v>1</v>
      </c>
      <c r="J14" s="36">
        <v>1</v>
      </c>
      <c r="K14" s="36">
        <v>1</v>
      </c>
      <c r="L14" s="36">
        <v>3</v>
      </c>
      <c r="M14" s="36">
        <v>2</v>
      </c>
      <c r="N14" s="36">
        <v>1</v>
      </c>
      <c r="O14" s="36">
        <v>1</v>
      </c>
      <c r="P14" s="36">
        <v>2</v>
      </c>
      <c r="Q14" s="36">
        <v>1</v>
      </c>
      <c r="R14" s="36">
        <v>1</v>
      </c>
      <c r="S14" s="37">
        <v>1</v>
      </c>
      <c r="T14" s="27">
        <f>SUM(B14:S14)</f>
        <v>24</v>
      </c>
    </row>
    <row r="15" spans="1:20" ht="14.25" hidden="1" outlineLevel="1" thickTop="1" thickBot="1" x14ac:dyDescent="0.25">
      <c r="A15" s="14"/>
      <c r="B15" s="35">
        <v>1</v>
      </c>
      <c r="C15" s="36">
        <v>2</v>
      </c>
      <c r="D15" s="36">
        <v>2</v>
      </c>
      <c r="E15" s="36">
        <v>1</v>
      </c>
      <c r="F15" s="36">
        <v>1</v>
      </c>
      <c r="G15" s="36">
        <v>1</v>
      </c>
      <c r="H15" s="36">
        <v>2</v>
      </c>
      <c r="I15" s="36">
        <v>1</v>
      </c>
      <c r="J15" s="36">
        <v>1</v>
      </c>
      <c r="K15" s="36">
        <v>2</v>
      </c>
      <c r="L15" s="36">
        <v>2</v>
      </c>
      <c r="M15" s="36">
        <v>2</v>
      </c>
      <c r="N15" s="36">
        <v>1</v>
      </c>
      <c r="O15" s="36">
        <v>1</v>
      </c>
      <c r="P15" s="36">
        <v>2</v>
      </c>
      <c r="Q15" s="36">
        <v>1</v>
      </c>
      <c r="R15" s="36">
        <v>1</v>
      </c>
      <c r="S15" s="37">
        <v>1</v>
      </c>
      <c r="T15" s="27">
        <f>SUM(B15:S15)</f>
        <v>25</v>
      </c>
    </row>
    <row r="16" spans="1:20" ht="14.25" hidden="1" outlineLevel="1" thickTop="1" thickBot="1" x14ac:dyDescent="0.25">
      <c r="A16" s="14"/>
      <c r="B16" s="38">
        <v>1</v>
      </c>
      <c r="C16" s="39">
        <v>2</v>
      </c>
      <c r="D16" s="39">
        <v>1</v>
      </c>
      <c r="E16" s="39">
        <v>1</v>
      </c>
      <c r="F16" s="39">
        <v>2</v>
      </c>
      <c r="G16" s="39">
        <v>1</v>
      </c>
      <c r="H16" s="39">
        <v>2</v>
      </c>
      <c r="I16" s="39">
        <v>3</v>
      </c>
      <c r="J16" s="39">
        <v>2</v>
      </c>
      <c r="K16" s="39">
        <v>1</v>
      </c>
      <c r="L16" s="39">
        <v>1</v>
      </c>
      <c r="M16" s="39">
        <v>1</v>
      </c>
      <c r="N16" s="39">
        <v>1</v>
      </c>
      <c r="O16" s="39">
        <v>1</v>
      </c>
      <c r="P16" s="39">
        <v>1</v>
      </c>
      <c r="Q16" s="39">
        <v>1</v>
      </c>
      <c r="R16" s="39">
        <v>1</v>
      </c>
      <c r="S16" s="40">
        <v>1</v>
      </c>
      <c r="T16" s="27">
        <f>SUM(B16:S16)</f>
        <v>24</v>
      </c>
    </row>
    <row r="17" spans="1:20" ht="14.25" hidden="1" outlineLevel="1" thickTop="1" thickBot="1" x14ac:dyDescent="0.25">
      <c r="A17" s="14"/>
      <c r="B17" s="38">
        <v>1</v>
      </c>
      <c r="C17" s="39">
        <v>2</v>
      </c>
      <c r="D17" s="39">
        <v>2</v>
      </c>
      <c r="E17" s="39">
        <v>1</v>
      </c>
      <c r="F17" s="39">
        <v>2</v>
      </c>
      <c r="G17" s="39">
        <v>1</v>
      </c>
      <c r="H17" s="39">
        <v>1</v>
      </c>
      <c r="I17" s="39">
        <v>2</v>
      </c>
      <c r="J17" s="39">
        <v>3</v>
      </c>
      <c r="K17" s="39">
        <v>1</v>
      </c>
      <c r="L17" s="39">
        <v>1</v>
      </c>
      <c r="M17" s="39">
        <v>2</v>
      </c>
      <c r="N17" s="39">
        <v>2</v>
      </c>
      <c r="O17" s="39">
        <v>1</v>
      </c>
      <c r="P17" s="39">
        <v>2</v>
      </c>
      <c r="Q17" s="39">
        <v>1</v>
      </c>
      <c r="R17" s="39">
        <v>1</v>
      </c>
      <c r="S17" s="40">
        <v>1</v>
      </c>
      <c r="T17" s="27">
        <f>SUM(B17:S17)</f>
        <v>27</v>
      </c>
    </row>
    <row r="18" spans="1:20" ht="14.25" collapsed="1" thickTop="1" thickBot="1" x14ac:dyDescent="0.25">
      <c r="A18" s="20" t="s">
        <v>11</v>
      </c>
      <c r="B18" s="21">
        <f t="shared" ref="B18:S18" si="2">AVERAGE(B19:B23)</f>
        <v>1</v>
      </c>
      <c r="C18" s="21">
        <f t="shared" si="2"/>
        <v>2</v>
      </c>
      <c r="D18" s="21">
        <f t="shared" si="2"/>
        <v>1.6</v>
      </c>
      <c r="E18" s="21">
        <f t="shared" si="2"/>
        <v>1</v>
      </c>
      <c r="F18" s="21">
        <f t="shared" si="2"/>
        <v>1.8</v>
      </c>
      <c r="G18" s="21">
        <f t="shared" si="2"/>
        <v>1.2</v>
      </c>
      <c r="H18" s="21">
        <f t="shared" si="2"/>
        <v>1.4</v>
      </c>
      <c r="I18" s="21">
        <f t="shared" si="2"/>
        <v>2.4</v>
      </c>
      <c r="J18" s="21">
        <f t="shared" si="2"/>
        <v>1.4</v>
      </c>
      <c r="K18" s="21">
        <f t="shared" si="2"/>
        <v>1.6</v>
      </c>
      <c r="L18" s="21">
        <f t="shared" si="2"/>
        <v>1.4</v>
      </c>
      <c r="M18" s="21">
        <f t="shared" si="2"/>
        <v>1.4</v>
      </c>
      <c r="N18" s="21">
        <f t="shared" si="2"/>
        <v>1</v>
      </c>
      <c r="O18" s="21">
        <f t="shared" si="2"/>
        <v>1.4</v>
      </c>
      <c r="P18" s="21">
        <f t="shared" si="2"/>
        <v>1.4</v>
      </c>
      <c r="Q18" s="21">
        <f t="shared" si="2"/>
        <v>1</v>
      </c>
      <c r="R18" s="21">
        <f>AVERAGE(R19:R23)</f>
        <v>1.2</v>
      </c>
      <c r="S18" s="21">
        <f t="shared" si="2"/>
        <v>1</v>
      </c>
      <c r="T18" s="22">
        <f>AVERAGE(T19:T23)</f>
        <v>25.2</v>
      </c>
    </row>
    <row r="19" spans="1:20" ht="14.25" hidden="1" outlineLevel="1" thickTop="1" thickBot="1" x14ac:dyDescent="0.25">
      <c r="A19" s="20"/>
      <c r="B19" s="41">
        <v>1</v>
      </c>
      <c r="C19" s="42">
        <v>2</v>
      </c>
      <c r="D19" s="42">
        <v>1</v>
      </c>
      <c r="E19" s="42">
        <v>1</v>
      </c>
      <c r="F19" s="42">
        <v>2</v>
      </c>
      <c r="G19" s="42">
        <v>1</v>
      </c>
      <c r="H19" s="42">
        <v>2</v>
      </c>
      <c r="I19" s="42">
        <v>3</v>
      </c>
      <c r="J19" s="42">
        <v>2</v>
      </c>
      <c r="K19" s="42">
        <v>1</v>
      </c>
      <c r="L19" s="42">
        <v>1</v>
      </c>
      <c r="M19" s="42">
        <v>2</v>
      </c>
      <c r="N19" s="42">
        <v>1</v>
      </c>
      <c r="O19" s="42">
        <v>2</v>
      </c>
      <c r="P19" s="42">
        <v>2</v>
      </c>
      <c r="Q19" s="42">
        <v>1</v>
      </c>
      <c r="R19" s="42">
        <v>1</v>
      </c>
      <c r="S19" s="43">
        <v>1</v>
      </c>
      <c r="T19" s="27">
        <f>SUM(B19:S19)</f>
        <v>27</v>
      </c>
    </row>
    <row r="20" spans="1:20" ht="14.25" hidden="1" outlineLevel="1" thickTop="1" thickBot="1" x14ac:dyDescent="0.25">
      <c r="A20" s="20"/>
      <c r="B20" s="35">
        <v>1</v>
      </c>
      <c r="C20" s="36">
        <v>2</v>
      </c>
      <c r="D20" s="36">
        <v>2</v>
      </c>
      <c r="E20" s="36">
        <v>1</v>
      </c>
      <c r="F20" s="36">
        <v>3</v>
      </c>
      <c r="G20" s="36">
        <v>1</v>
      </c>
      <c r="H20" s="36">
        <v>2</v>
      </c>
      <c r="I20" s="36">
        <v>3</v>
      </c>
      <c r="J20" s="36">
        <v>1</v>
      </c>
      <c r="K20" s="36">
        <v>1</v>
      </c>
      <c r="L20" s="36">
        <v>2</v>
      </c>
      <c r="M20" s="36">
        <v>2</v>
      </c>
      <c r="N20" s="36">
        <v>1</v>
      </c>
      <c r="O20" s="36">
        <v>1</v>
      </c>
      <c r="P20" s="36">
        <v>1</v>
      </c>
      <c r="Q20" s="36">
        <v>1</v>
      </c>
      <c r="R20" s="36">
        <v>1</v>
      </c>
      <c r="S20" s="37">
        <v>1</v>
      </c>
      <c r="T20" s="27">
        <f>SUM(B20:S20)</f>
        <v>27</v>
      </c>
    </row>
    <row r="21" spans="1:20" ht="14.25" hidden="1" outlineLevel="1" thickTop="1" thickBot="1" x14ac:dyDescent="0.25">
      <c r="A21" s="20"/>
      <c r="B21" s="38">
        <v>1</v>
      </c>
      <c r="C21" s="39">
        <v>2</v>
      </c>
      <c r="D21" s="39">
        <v>2</v>
      </c>
      <c r="E21" s="39">
        <v>1</v>
      </c>
      <c r="F21" s="39">
        <v>1</v>
      </c>
      <c r="G21" s="39">
        <v>1</v>
      </c>
      <c r="H21" s="39">
        <v>1</v>
      </c>
      <c r="I21" s="39">
        <v>1</v>
      </c>
      <c r="J21" s="39">
        <v>1</v>
      </c>
      <c r="K21" s="39">
        <v>2</v>
      </c>
      <c r="L21" s="39">
        <v>2</v>
      </c>
      <c r="M21" s="39">
        <v>1</v>
      </c>
      <c r="N21" s="39">
        <v>1</v>
      </c>
      <c r="O21" s="39">
        <v>1</v>
      </c>
      <c r="P21" s="39">
        <v>1</v>
      </c>
      <c r="Q21" s="39">
        <v>1</v>
      </c>
      <c r="R21" s="39">
        <v>1</v>
      </c>
      <c r="S21" s="40">
        <v>1</v>
      </c>
      <c r="T21" s="27">
        <f>SUM(B21:S21)</f>
        <v>22</v>
      </c>
    </row>
    <row r="22" spans="1:20" ht="14.25" hidden="1" outlineLevel="1" thickTop="1" thickBot="1" x14ac:dyDescent="0.25">
      <c r="A22" s="14"/>
      <c r="B22" s="38">
        <v>1</v>
      </c>
      <c r="C22" s="39">
        <v>2</v>
      </c>
      <c r="D22" s="39">
        <v>2</v>
      </c>
      <c r="E22" s="39">
        <v>1</v>
      </c>
      <c r="F22" s="39">
        <v>2</v>
      </c>
      <c r="G22" s="39">
        <v>1</v>
      </c>
      <c r="H22" s="39">
        <v>1</v>
      </c>
      <c r="I22" s="39">
        <v>3</v>
      </c>
      <c r="J22" s="39">
        <v>1</v>
      </c>
      <c r="K22" s="39">
        <v>2</v>
      </c>
      <c r="L22" s="39">
        <v>1</v>
      </c>
      <c r="M22" s="39">
        <v>1</v>
      </c>
      <c r="N22" s="39">
        <v>1</v>
      </c>
      <c r="O22" s="39">
        <v>1</v>
      </c>
      <c r="P22" s="39">
        <v>1</v>
      </c>
      <c r="Q22" s="39">
        <v>1</v>
      </c>
      <c r="R22" s="39">
        <v>1</v>
      </c>
      <c r="S22" s="40">
        <v>1</v>
      </c>
      <c r="T22" s="27">
        <f>SUM(B22:S22)</f>
        <v>24</v>
      </c>
    </row>
    <row r="23" spans="1:20" ht="14.25" hidden="1" outlineLevel="1" thickTop="1" thickBot="1" x14ac:dyDescent="0.25">
      <c r="A23" s="14"/>
      <c r="B23" s="44">
        <v>1</v>
      </c>
      <c r="C23" s="45">
        <v>2</v>
      </c>
      <c r="D23" s="45">
        <v>1</v>
      </c>
      <c r="E23" s="45">
        <v>1</v>
      </c>
      <c r="F23" s="45">
        <v>1</v>
      </c>
      <c r="G23" s="45">
        <v>2</v>
      </c>
      <c r="H23" s="45">
        <v>1</v>
      </c>
      <c r="I23" s="45">
        <v>2</v>
      </c>
      <c r="J23" s="45">
        <v>2</v>
      </c>
      <c r="K23" s="45">
        <v>2</v>
      </c>
      <c r="L23" s="45">
        <v>1</v>
      </c>
      <c r="M23" s="45">
        <v>1</v>
      </c>
      <c r="N23" s="45">
        <v>1</v>
      </c>
      <c r="O23" s="45">
        <v>2</v>
      </c>
      <c r="P23" s="45">
        <v>2</v>
      </c>
      <c r="Q23" s="45">
        <v>1</v>
      </c>
      <c r="R23" s="45">
        <v>2</v>
      </c>
      <c r="S23" s="46">
        <v>1</v>
      </c>
      <c r="T23" s="27">
        <f>SUM(B23:S23)</f>
        <v>26</v>
      </c>
    </row>
    <row r="24" spans="1:20" ht="14.25" collapsed="1" thickTop="1" thickBot="1" x14ac:dyDescent="0.25">
      <c r="A24" s="20" t="s">
        <v>40</v>
      </c>
      <c r="B24" s="21">
        <f t="shared" ref="B24:T24" si="3">AVERAGE(B25:B29)</f>
        <v>1</v>
      </c>
      <c r="C24" s="21">
        <f t="shared" si="3"/>
        <v>2</v>
      </c>
      <c r="D24" s="21">
        <f t="shared" si="3"/>
        <v>1.6</v>
      </c>
      <c r="E24" s="21">
        <f t="shared" si="3"/>
        <v>1</v>
      </c>
      <c r="F24" s="21">
        <f t="shared" si="3"/>
        <v>1</v>
      </c>
      <c r="G24" s="21">
        <f t="shared" si="3"/>
        <v>1.6</v>
      </c>
      <c r="H24" s="21">
        <f t="shared" si="3"/>
        <v>1.4</v>
      </c>
      <c r="I24" s="21">
        <f t="shared" si="3"/>
        <v>1.8</v>
      </c>
      <c r="J24" s="21">
        <f t="shared" si="3"/>
        <v>1.2</v>
      </c>
      <c r="K24" s="21">
        <f t="shared" si="3"/>
        <v>1.6</v>
      </c>
      <c r="L24" s="21">
        <f t="shared" si="3"/>
        <v>1.8</v>
      </c>
      <c r="M24" s="21">
        <f t="shared" si="3"/>
        <v>1.2</v>
      </c>
      <c r="N24" s="21">
        <f t="shared" si="3"/>
        <v>1.4</v>
      </c>
      <c r="O24" s="21">
        <f t="shared" si="3"/>
        <v>1</v>
      </c>
      <c r="P24" s="21">
        <f t="shared" si="3"/>
        <v>1.6</v>
      </c>
      <c r="Q24" s="21">
        <f t="shared" si="3"/>
        <v>1.2</v>
      </c>
      <c r="R24" s="21">
        <f t="shared" si="3"/>
        <v>1.4</v>
      </c>
      <c r="S24" s="21">
        <f t="shared" si="3"/>
        <v>1.6</v>
      </c>
      <c r="T24" s="22">
        <f t="shared" si="3"/>
        <v>25.4</v>
      </c>
    </row>
    <row r="25" spans="1:20" ht="14.25" hidden="1" outlineLevel="1" thickTop="1" thickBot="1" x14ac:dyDescent="0.25">
      <c r="A25" s="14"/>
      <c r="B25" s="23">
        <v>1</v>
      </c>
      <c r="C25" s="24">
        <v>2</v>
      </c>
      <c r="D25" s="24">
        <v>1</v>
      </c>
      <c r="E25" s="24">
        <v>1</v>
      </c>
      <c r="F25" s="24">
        <v>1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2</v>
      </c>
      <c r="N25" s="24">
        <v>2</v>
      </c>
      <c r="O25" s="24">
        <v>1</v>
      </c>
      <c r="P25" s="24">
        <v>1</v>
      </c>
      <c r="Q25" s="24">
        <v>1</v>
      </c>
      <c r="R25" s="24">
        <v>2</v>
      </c>
      <c r="S25" s="47">
        <v>3</v>
      </c>
      <c r="T25" s="27">
        <f>SUM(B25:S25)</f>
        <v>27</v>
      </c>
    </row>
    <row r="26" spans="1:20" ht="14.25" hidden="1" outlineLevel="1" thickTop="1" thickBot="1" x14ac:dyDescent="0.25">
      <c r="A26" s="14"/>
      <c r="B26" s="28">
        <v>1</v>
      </c>
      <c r="C26" s="29">
        <v>3</v>
      </c>
      <c r="D26" s="29">
        <v>2</v>
      </c>
      <c r="E26" s="29">
        <v>1</v>
      </c>
      <c r="F26" s="29">
        <v>1</v>
      </c>
      <c r="G26" s="29">
        <v>2</v>
      </c>
      <c r="H26" s="29">
        <v>2</v>
      </c>
      <c r="I26" s="29">
        <v>3</v>
      </c>
      <c r="J26" s="29">
        <v>1</v>
      </c>
      <c r="K26" s="29">
        <v>2</v>
      </c>
      <c r="L26" s="29">
        <v>1</v>
      </c>
      <c r="M26" s="29">
        <v>1</v>
      </c>
      <c r="N26" s="29">
        <v>1</v>
      </c>
      <c r="O26" s="29">
        <v>1</v>
      </c>
      <c r="P26" s="29">
        <v>2</v>
      </c>
      <c r="Q26" s="29">
        <v>2</v>
      </c>
      <c r="R26" s="29">
        <v>1</v>
      </c>
      <c r="S26" s="31">
        <v>2</v>
      </c>
      <c r="T26" s="27">
        <f>SUM(B26:S26)</f>
        <v>29</v>
      </c>
    </row>
    <row r="27" spans="1:20" ht="14.25" hidden="1" outlineLevel="1" thickTop="1" thickBot="1" x14ac:dyDescent="0.25">
      <c r="A27" s="14"/>
      <c r="B27" s="28">
        <v>1</v>
      </c>
      <c r="C27" s="29">
        <v>2</v>
      </c>
      <c r="D27" s="29">
        <v>2</v>
      </c>
      <c r="E27" s="29">
        <v>1</v>
      </c>
      <c r="F27" s="29">
        <v>1</v>
      </c>
      <c r="G27" s="29">
        <v>2</v>
      </c>
      <c r="H27" s="29">
        <v>1</v>
      </c>
      <c r="I27" s="29">
        <v>1</v>
      </c>
      <c r="J27" s="29">
        <v>2</v>
      </c>
      <c r="K27" s="29">
        <v>1</v>
      </c>
      <c r="L27" s="29">
        <v>3</v>
      </c>
      <c r="M27" s="29">
        <v>1</v>
      </c>
      <c r="N27" s="29">
        <v>1</v>
      </c>
      <c r="O27" s="29">
        <v>1</v>
      </c>
      <c r="P27" s="29">
        <v>1</v>
      </c>
      <c r="Q27" s="29">
        <v>1</v>
      </c>
      <c r="R27" s="29">
        <v>2</v>
      </c>
      <c r="S27" s="31">
        <v>1</v>
      </c>
      <c r="T27" s="27">
        <f>SUM(B27:S27)</f>
        <v>25</v>
      </c>
    </row>
    <row r="28" spans="1:20" ht="14.25" hidden="1" outlineLevel="1" thickTop="1" thickBot="1" x14ac:dyDescent="0.25">
      <c r="A28" s="14"/>
      <c r="B28" s="28">
        <v>1</v>
      </c>
      <c r="C28" s="29">
        <v>2</v>
      </c>
      <c r="D28" s="29">
        <v>2</v>
      </c>
      <c r="E28" s="29">
        <v>1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2</v>
      </c>
      <c r="L28" s="29">
        <v>2</v>
      </c>
      <c r="M28" s="29">
        <v>1</v>
      </c>
      <c r="N28" s="29">
        <v>1</v>
      </c>
      <c r="O28" s="29">
        <v>1</v>
      </c>
      <c r="P28" s="29">
        <v>2</v>
      </c>
      <c r="Q28" s="29">
        <v>1</v>
      </c>
      <c r="R28" s="29">
        <v>1</v>
      </c>
      <c r="S28" s="31">
        <v>1</v>
      </c>
      <c r="T28" s="27">
        <f>SUM(B28:S28)</f>
        <v>23</v>
      </c>
    </row>
    <row r="29" spans="1:20" ht="14.25" hidden="1" outlineLevel="1" thickTop="1" thickBot="1" x14ac:dyDescent="0.25">
      <c r="A29" s="14"/>
      <c r="B29" s="32">
        <v>1</v>
      </c>
      <c r="C29" s="33">
        <v>1</v>
      </c>
      <c r="D29" s="33">
        <v>1</v>
      </c>
      <c r="E29" s="33">
        <v>1</v>
      </c>
      <c r="F29" s="33">
        <v>1</v>
      </c>
      <c r="G29" s="33">
        <v>1</v>
      </c>
      <c r="H29" s="33">
        <v>2</v>
      </c>
      <c r="I29" s="33">
        <v>1</v>
      </c>
      <c r="J29" s="33">
        <v>1</v>
      </c>
      <c r="K29" s="33">
        <v>2</v>
      </c>
      <c r="L29" s="33">
        <v>2</v>
      </c>
      <c r="M29" s="33">
        <v>1</v>
      </c>
      <c r="N29" s="33">
        <v>2</v>
      </c>
      <c r="O29" s="33">
        <v>1</v>
      </c>
      <c r="P29" s="33">
        <v>2</v>
      </c>
      <c r="Q29" s="33">
        <v>1</v>
      </c>
      <c r="R29" s="33">
        <v>1</v>
      </c>
      <c r="S29" s="34">
        <v>1</v>
      </c>
      <c r="T29" s="27">
        <f>SUM(B29:S29)</f>
        <v>23</v>
      </c>
    </row>
    <row r="30" spans="1:20" ht="14.25" collapsed="1" thickTop="1" thickBot="1" x14ac:dyDescent="0.25">
      <c r="A30" s="20" t="s">
        <v>57</v>
      </c>
      <c r="B30" s="21">
        <f t="shared" ref="B30:T30" si="4">AVERAGE(B31:B35)</f>
        <v>1</v>
      </c>
      <c r="C30" s="21">
        <f t="shared" si="4"/>
        <v>2.2000000000000002</v>
      </c>
      <c r="D30" s="21">
        <f t="shared" si="4"/>
        <v>1.2</v>
      </c>
      <c r="E30" s="21">
        <f t="shared" si="4"/>
        <v>1.4</v>
      </c>
      <c r="F30" s="21">
        <f t="shared" si="4"/>
        <v>1.6</v>
      </c>
      <c r="G30" s="21">
        <f t="shared" si="4"/>
        <v>1.6</v>
      </c>
      <c r="H30" s="21">
        <f t="shared" si="4"/>
        <v>1.6</v>
      </c>
      <c r="I30" s="21">
        <f t="shared" si="4"/>
        <v>2</v>
      </c>
      <c r="J30" s="21">
        <f t="shared" si="4"/>
        <v>1.2</v>
      </c>
      <c r="K30" s="21">
        <f t="shared" si="4"/>
        <v>2.4</v>
      </c>
      <c r="L30" s="21">
        <f t="shared" si="4"/>
        <v>2.2000000000000002</v>
      </c>
      <c r="M30" s="21">
        <f t="shared" si="4"/>
        <v>1.8</v>
      </c>
      <c r="N30" s="21">
        <f t="shared" si="4"/>
        <v>1.2</v>
      </c>
      <c r="O30" s="21">
        <f t="shared" si="4"/>
        <v>1.2</v>
      </c>
      <c r="P30" s="21">
        <f t="shared" si="4"/>
        <v>1.8</v>
      </c>
      <c r="Q30" s="21">
        <f t="shared" si="4"/>
        <v>1</v>
      </c>
      <c r="R30" s="21">
        <f t="shared" si="4"/>
        <v>1</v>
      </c>
      <c r="S30" s="21">
        <f t="shared" si="4"/>
        <v>1</v>
      </c>
      <c r="T30" s="22">
        <f t="shared" si="4"/>
        <v>27.4</v>
      </c>
    </row>
    <row r="31" spans="1:20" ht="14.25" hidden="1" outlineLevel="1" thickTop="1" thickBot="1" x14ac:dyDescent="0.25">
      <c r="A31" s="14"/>
      <c r="B31" s="41">
        <v>1</v>
      </c>
      <c r="C31" s="42">
        <v>3</v>
      </c>
      <c r="D31" s="42">
        <v>1</v>
      </c>
      <c r="E31" s="42">
        <v>1</v>
      </c>
      <c r="F31" s="42">
        <v>1</v>
      </c>
      <c r="G31" s="42">
        <v>2</v>
      </c>
      <c r="H31" s="42">
        <v>1</v>
      </c>
      <c r="I31" s="42">
        <v>2</v>
      </c>
      <c r="J31" s="42">
        <v>2</v>
      </c>
      <c r="K31" s="42">
        <v>3</v>
      </c>
      <c r="L31" s="42">
        <v>2</v>
      </c>
      <c r="M31" s="42">
        <v>2</v>
      </c>
      <c r="N31" s="42">
        <v>1</v>
      </c>
      <c r="O31" s="42">
        <v>1</v>
      </c>
      <c r="P31" s="42">
        <v>2</v>
      </c>
      <c r="Q31" s="42">
        <v>1</v>
      </c>
      <c r="R31" s="42">
        <v>1</v>
      </c>
      <c r="S31" s="43">
        <v>1</v>
      </c>
      <c r="T31" s="27">
        <f>SUM(B31:S31)</f>
        <v>28</v>
      </c>
    </row>
    <row r="32" spans="1:20" ht="14.25" hidden="1" outlineLevel="1" thickTop="1" thickBot="1" x14ac:dyDescent="0.25">
      <c r="A32" s="14"/>
      <c r="B32" s="35">
        <v>1</v>
      </c>
      <c r="C32" s="36">
        <v>2</v>
      </c>
      <c r="D32" s="36">
        <v>1</v>
      </c>
      <c r="E32" s="36">
        <v>2</v>
      </c>
      <c r="F32" s="36">
        <v>1</v>
      </c>
      <c r="G32" s="36">
        <v>2</v>
      </c>
      <c r="H32" s="36">
        <v>1</v>
      </c>
      <c r="I32" s="36">
        <v>3</v>
      </c>
      <c r="J32" s="36">
        <v>1</v>
      </c>
      <c r="K32" s="36">
        <v>2</v>
      </c>
      <c r="L32" s="36">
        <v>3</v>
      </c>
      <c r="M32" s="36">
        <v>1</v>
      </c>
      <c r="N32" s="36">
        <v>1</v>
      </c>
      <c r="O32" s="36">
        <v>1</v>
      </c>
      <c r="P32" s="36">
        <v>3</v>
      </c>
      <c r="Q32" s="36">
        <v>1</v>
      </c>
      <c r="R32" s="36">
        <v>1</v>
      </c>
      <c r="S32" s="37">
        <v>1</v>
      </c>
      <c r="T32" s="27">
        <f>SUM(B32:S32)</f>
        <v>28</v>
      </c>
    </row>
    <row r="33" spans="1:20" ht="14.25" hidden="1" outlineLevel="1" thickTop="1" thickBot="1" x14ac:dyDescent="0.25">
      <c r="A33" s="14"/>
      <c r="B33" s="35">
        <v>1</v>
      </c>
      <c r="C33" s="36">
        <v>2</v>
      </c>
      <c r="D33" s="36">
        <v>1</v>
      </c>
      <c r="E33" s="36">
        <v>1</v>
      </c>
      <c r="F33" s="36">
        <v>1</v>
      </c>
      <c r="G33" s="36">
        <v>1</v>
      </c>
      <c r="H33" s="36">
        <v>2</v>
      </c>
      <c r="I33" s="36">
        <v>1</v>
      </c>
      <c r="J33" s="36">
        <v>1</v>
      </c>
      <c r="K33" s="36">
        <v>3</v>
      </c>
      <c r="L33" s="36">
        <v>2</v>
      </c>
      <c r="M33" s="36">
        <v>3</v>
      </c>
      <c r="N33" s="36">
        <v>1</v>
      </c>
      <c r="O33" s="36">
        <v>1</v>
      </c>
      <c r="P33" s="36">
        <v>1</v>
      </c>
      <c r="Q33" s="36">
        <v>1</v>
      </c>
      <c r="R33" s="36">
        <v>1</v>
      </c>
      <c r="S33" s="37">
        <v>1</v>
      </c>
      <c r="T33" s="27">
        <f>SUM(B33:S33)</f>
        <v>25</v>
      </c>
    </row>
    <row r="34" spans="1:20" ht="14.25" hidden="1" outlineLevel="1" thickTop="1" thickBot="1" x14ac:dyDescent="0.25">
      <c r="A34" s="14"/>
      <c r="B34" s="35">
        <v>1</v>
      </c>
      <c r="C34" s="36">
        <v>2</v>
      </c>
      <c r="D34" s="36">
        <v>2</v>
      </c>
      <c r="E34" s="36">
        <v>1</v>
      </c>
      <c r="F34" s="36">
        <v>1</v>
      </c>
      <c r="G34" s="36">
        <v>1</v>
      </c>
      <c r="H34" s="36">
        <v>1</v>
      </c>
      <c r="I34" s="36">
        <v>1</v>
      </c>
      <c r="J34" s="36">
        <v>1</v>
      </c>
      <c r="K34" s="36">
        <v>3</v>
      </c>
      <c r="L34" s="36">
        <v>2</v>
      </c>
      <c r="M34" s="36">
        <v>1</v>
      </c>
      <c r="N34" s="36">
        <v>1</v>
      </c>
      <c r="O34" s="36">
        <v>1</v>
      </c>
      <c r="P34" s="36">
        <v>2</v>
      </c>
      <c r="Q34" s="36">
        <v>1</v>
      </c>
      <c r="R34" s="36">
        <v>1</v>
      </c>
      <c r="S34" s="37">
        <v>1</v>
      </c>
      <c r="T34" s="27">
        <f>SUM(B34:S34)</f>
        <v>24</v>
      </c>
    </row>
    <row r="35" spans="1:20" ht="14.25" hidden="1" outlineLevel="1" thickTop="1" thickBot="1" x14ac:dyDescent="0.25">
      <c r="A35" s="14"/>
      <c r="B35" s="38">
        <v>1</v>
      </c>
      <c r="C35" s="39">
        <v>2</v>
      </c>
      <c r="D35" s="39">
        <v>1</v>
      </c>
      <c r="E35" s="39">
        <v>2</v>
      </c>
      <c r="F35" s="39">
        <v>4</v>
      </c>
      <c r="G35" s="39">
        <v>2</v>
      </c>
      <c r="H35" s="39">
        <v>3</v>
      </c>
      <c r="I35" s="39">
        <v>3</v>
      </c>
      <c r="J35" s="39">
        <v>1</v>
      </c>
      <c r="K35" s="39">
        <v>1</v>
      </c>
      <c r="L35" s="39">
        <v>2</v>
      </c>
      <c r="M35" s="39">
        <v>2</v>
      </c>
      <c r="N35" s="39">
        <v>2</v>
      </c>
      <c r="O35" s="39">
        <v>2</v>
      </c>
      <c r="P35" s="39">
        <v>1</v>
      </c>
      <c r="Q35" s="39">
        <v>1</v>
      </c>
      <c r="R35" s="39">
        <v>1</v>
      </c>
      <c r="S35" s="40">
        <v>1</v>
      </c>
      <c r="T35" s="27">
        <f>SUM(B35:S35)</f>
        <v>32</v>
      </c>
    </row>
    <row r="36" spans="1:20" ht="14.25" collapsed="1" thickTop="1" thickBot="1" x14ac:dyDescent="0.25">
      <c r="A36" s="20" t="s">
        <v>13</v>
      </c>
      <c r="B36" s="21">
        <f t="shared" ref="B36:T36" si="5">AVERAGE(B37:B41)</f>
        <v>1.2</v>
      </c>
      <c r="C36" s="21">
        <f t="shared" si="5"/>
        <v>2</v>
      </c>
      <c r="D36" s="21">
        <f t="shared" si="5"/>
        <v>1.4</v>
      </c>
      <c r="E36" s="21">
        <f t="shared" si="5"/>
        <v>1.4</v>
      </c>
      <c r="F36" s="21">
        <f t="shared" si="5"/>
        <v>1.2</v>
      </c>
      <c r="G36" s="21">
        <f t="shared" si="5"/>
        <v>1.4</v>
      </c>
      <c r="H36" s="21">
        <f t="shared" si="5"/>
        <v>1.6</v>
      </c>
      <c r="I36" s="21">
        <f t="shared" si="5"/>
        <v>1.2</v>
      </c>
      <c r="J36" s="21">
        <f t="shared" si="5"/>
        <v>2.8</v>
      </c>
      <c r="K36" s="21">
        <f t="shared" si="5"/>
        <v>1.4</v>
      </c>
      <c r="L36" s="21">
        <f t="shared" si="5"/>
        <v>1.8</v>
      </c>
      <c r="M36" s="21">
        <f t="shared" si="5"/>
        <v>1</v>
      </c>
      <c r="N36" s="21">
        <f t="shared" si="5"/>
        <v>2</v>
      </c>
      <c r="O36" s="21">
        <f t="shared" si="5"/>
        <v>1</v>
      </c>
      <c r="P36" s="21">
        <f t="shared" si="5"/>
        <v>1.6</v>
      </c>
      <c r="Q36" s="21">
        <f t="shared" si="5"/>
        <v>1.4</v>
      </c>
      <c r="R36" s="21">
        <f t="shared" si="5"/>
        <v>1.2</v>
      </c>
      <c r="S36" s="21">
        <f t="shared" si="5"/>
        <v>2.2000000000000002</v>
      </c>
      <c r="T36" s="22">
        <f t="shared" si="5"/>
        <v>27.8</v>
      </c>
    </row>
    <row r="37" spans="1:20" ht="14.25" hidden="1" outlineLevel="1" thickTop="1" thickBot="1" x14ac:dyDescent="0.25">
      <c r="A37" s="14"/>
      <c r="B37" s="41">
        <v>2</v>
      </c>
      <c r="C37" s="42">
        <v>2</v>
      </c>
      <c r="D37" s="42">
        <v>2</v>
      </c>
      <c r="E37" s="42">
        <v>2</v>
      </c>
      <c r="F37" s="42">
        <v>1</v>
      </c>
      <c r="G37" s="42">
        <v>2</v>
      </c>
      <c r="H37" s="42">
        <v>1</v>
      </c>
      <c r="I37" s="42">
        <v>2</v>
      </c>
      <c r="J37" s="42">
        <v>1</v>
      </c>
      <c r="K37" s="42">
        <v>1</v>
      </c>
      <c r="L37" s="42">
        <v>2</v>
      </c>
      <c r="M37" s="42">
        <v>1</v>
      </c>
      <c r="N37" s="42">
        <v>2</v>
      </c>
      <c r="O37" s="42">
        <v>1</v>
      </c>
      <c r="P37" s="42">
        <v>2</v>
      </c>
      <c r="Q37" s="42">
        <v>2</v>
      </c>
      <c r="R37" s="42">
        <v>1</v>
      </c>
      <c r="S37" s="43">
        <v>7</v>
      </c>
      <c r="T37" s="27">
        <f>SUM(B37:S37)</f>
        <v>34</v>
      </c>
    </row>
    <row r="38" spans="1:20" ht="14.25" hidden="1" outlineLevel="1" thickTop="1" thickBot="1" x14ac:dyDescent="0.25">
      <c r="A38" s="14"/>
      <c r="B38" s="35">
        <v>1</v>
      </c>
      <c r="C38" s="36">
        <v>2</v>
      </c>
      <c r="D38" s="36">
        <v>1</v>
      </c>
      <c r="E38" s="36">
        <v>1</v>
      </c>
      <c r="F38" s="36">
        <v>1</v>
      </c>
      <c r="G38" s="36">
        <v>2</v>
      </c>
      <c r="H38" s="36">
        <v>2</v>
      </c>
      <c r="I38" s="36">
        <v>1</v>
      </c>
      <c r="J38" s="36">
        <v>3</v>
      </c>
      <c r="K38" s="36">
        <v>2</v>
      </c>
      <c r="L38" s="36">
        <v>1</v>
      </c>
      <c r="M38" s="36">
        <v>1</v>
      </c>
      <c r="N38" s="36">
        <v>2</v>
      </c>
      <c r="O38" s="36">
        <v>1</v>
      </c>
      <c r="P38" s="36">
        <v>2</v>
      </c>
      <c r="Q38" s="36">
        <v>1</v>
      </c>
      <c r="R38" s="36">
        <v>2</v>
      </c>
      <c r="S38" s="37">
        <v>1</v>
      </c>
      <c r="T38" s="27">
        <f>SUM(B38:S38)</f>
        <v>27</v>
      </c>
    </row>
    <row r="39" spans="1:20" ht="14.25" hidden="1" outlineLevel="1" thickTop="1" thickBot="1" x14ac:dyDescent="0.25">
      <c r="A39" s="14"/>
      <c r="B39" s="35">
        <v>1</v>
      </c>
      <c r="C39" s="36">
        <v>2</v>
      </c>
      <c r="D39" s="36">
        <v>1</v>
      </c>
      <c r="E39" s="36">
        <v>2</v>
      </c>
      <c r="F39" s="36">
        <v>1</v>
      </c>
      <c r="G39" s="36">
        <v>1</v>
      </c>
      <c r="H39" s="36">
        <v>1</v>
      </c>
      <c r="I39" s="36">
        <v>1</v>
      </c>
      <c r="J39" s="36">
        <v>4</v>
      </c>
      <c r="K39" s="36">
        <v>1</v>
      </c>
      <c r="L39" s="36">
        <v>1</v>
      </c>
      <c r="M39" s="36">
        <v>1</v>
      </c>
      <c r="N39" s="36">
        <v>2</v>
      </c>
      <c r="O39" s="36">
        <v>1</v>
      </c>
      <c r="P39" s="36">
        <v>2</v>
      </c>
      <c r="Q39" s="36">
        <v>1</v>
      </c>
      <c r="R39" s="36">
        <v>1</v>
      </c>
      <c r="S39" s="37">
        <v>1</v>
      </c>
      <c r="T39" s="27">
        <f>SUM(B39:S39)</f>
        <v>25</v>
      </c>
    </row>
    <row r="40" spans="1:20" ht="14.25" hidden="1" outlineLevel="1" thickTop="1" thickBot="1" x14ac:dyDescent="0.25">
      <c r="A40" s="14"/>
      <c r="B40" s="35">
        <v>1</v>
      </c>
      <c r="C40" s="36">
        <v>2</v>
      </c>
      <c r="D40" s="36">
        <v>1</v>
      </c>
      <c r="E40" s="36">
        <v>1</v>
      </c>
      <c r="F40" s="36">
        <v>2</v>
      </c>
      <c r="G40" s="36">
        <v>1</v>
      </c>
      <c r="H40" s="36">
        <v>3</v>
      </c>
      <c r="I40" s="36">
        <v>1</v>
      </c>
      <c r="J40" s="36">
        <v>3</v>
      </c>
      <c r="K40" s="36">
        <v>1</v>
      </c>
      <c r="L40" s="36">
        <v>1</v>
      </c>
      <c r="M40" s="36">
        <v>1</v>
      </c>
      <c r="N40" s="36">
        <v>1</v>
      </c>
      <c r="O40" s="36">
        <v>1</v>
      </c>
      <c r="P40" s="36">
        <v>1</v>
      </c>
      <c r="Q40" s="36">
        <v>2</v>
      </c>
      <c r="R40" s="36">
        <v>1</v>
      </c>
      <c r="S40" s="37">
        <v>1</v>
      </c>
      <c r="T40" s="27">
        <f>SUM(B40:S40)</f>
        <v>25</v>
      </c>
    </row>
    <row r="41" spans="1:20" ht="14.25" hidden="1" outlineLevel="1" thickTop="1" thickBot="1" x14ac:dyDescent="0.25">
      <c r="A41" s="14"/>
      <c r="B41" s="38">
        <v>1</v>
      </c>
      <c r="C41" s="39">
        <v>2</v>
      </c>
      <c r="D41" s="39">
        <v>2</v>
      </c>
      <c r="E41" s="39">
        <v>1</v>
      </c>
      <c r="F41" s="39">
        <v>1</v>
      </c>
      <c r="G41" s="39">
        <v>1</v>
      </c>
      <c r="H41" s="39">
        <v>1</v>
      </c>
      <c r="I41" s="39">
        <v>1</v>
      </c>
      <c r="J41" s="39">
        <v>3</v>
      </c>
      <c r="K41" s="39">
        <v>2</v>
      </c>
      <c r="L41" s="39">
        <v>4</v>
      </c>
      <c r="M41" s="39">
        <v>1</v>
      </c>
      <c r="N41" s="39">
        <v>3</v>
      </c>
      <c r="O41" s="39">
        <v>1</v>
      </c>
      <c r="P41" s="39">
        <v>1</v>
      </c>
      <c r="Q41" s="39">
        <v>1</v>
      </c>
      <c r="R41" s="39">
        <v>1</v>
      </c>
      <c r="S41" s="40">
        <v>1</v>
      </c>
      <c r="T41" s="27">
        <f>SUM(B41:S41)</f>
        <v>28</v>
      </c>
    </row>
    <row r="42" spans="1:20" ht="14.25" collapsed="1" thickTop="1" thickBot="1" x14ac:dyDescent="0.25">
      <c r="A42" s="20" t="s">
        <v>62</v>
      </c>
      <c r="B42" s="21">
        <f t="shared" ref="B42:T42" si="6">AVERAGE(B43:B47)</f>
        <v>1.4</v>
      </c>
      <c r="C42" s="21">
        <f t="shared" si="6"/>
        <v>2</v>
      </c>
      <c r="D42" s="21">
        <f t="shared" si="6"/>
        <v>1.6</v>
      </c>
      <c r="E42" s="21">
        <f t="shared" si="6"/>
        <v>1.2</v>
      </c>
      <c r="F42" s="21">
        <f t="shared" si="6"/>
        <v>1.2</v>
      </c>
      <c r="G42" s="21">
        <f t="shared" si="6"/>
        <v>1.6</v>
      </c>
      <c r="H42" s="21">
        <f t="shared" si="6"/>
        <v>1.4</v>
      </c>
      <c r="I42" s="21">
        <f t="shared" si="6"/>
        <v>1.8</v>
      </c>
      <c r="J42" s="21">
        <f t="shared" si="6"/>
        <v>2</v>
      </c>
      <c r="K42" s="21">
        <f t="shared" si="6"/>
        <v>2.2000000000000002</v>
      </c>
      <c r="L42" s="21">
        <f t="shared" si="6"/>
        <v>1.6</v>
      </c>
      <c r="M42" s="21">
        <f t="shared" si="6"/>
        <v>1.2</v>
      </c>
      <c r="N42" s="21">
        <f t="shared" si="6"/>
        <v>1.8</v>
      </c>
      <c r="O42" s="21">
        <f t="shared" si="6"/>
        <v>1.4</v>
      </c>
      <c r="P42" s="21">
        <f t="shared" si="6"/>
        <v>2.8</v>
      </c>
      <c r="Q42" s="21">
        <f t="shared" si="6"/>
        <v>1.2</v>
      </c>
      <c r="R42" s="21">
        <f t="shared" si="6"/>
        <v>1.6</v>
      </c>
      <c r="S42" s="21">
        <f t="shared" si="6"/>
        <v>1.2</v>
      </c>
      <c r="T42" s="22">
        <f t="shared" si="6"/>
        <v>29.2</v>
      </c>
    </row>
    <row r="43" spans="1:20" ht="14.25" hidden="1" outlineLevel="1" thickTop="1" thickBot="1" x14ac:dyDescent="0.25">
      <c r="A43" s="14"/>
      <c r="B43" s="41">
        <v>1</v>
      </c>
      <c r="C43" s="42">
        <v>2</v>
      </c>
      <c r="D43" s="42">
        <v>2</v>
      </c>
      <c r="E43" s="42">
        <v>2</v>
      </c>
      <c r="F43" s="42">
        <v>1</v>
      </c>
      <c r="G43" s="42">
        <v>1</v>
      </c>
      <c r="H43" s="42">
        <v>1</v>
      </c>
      <c r="I43" s="42">
        <v>2</v>
      </c>
      <c r="J43" s="42">
        <v>1</v>
      </c>
      <c r="K43" s="42">
        <v>2</v>
      </c>
      <c r="L43" s="42">
        <v>2</v>
      </c>
      <c r="M43" s="42">
        <v>2</v>
      </c>
      <c r="N43" s="42">
        <v>2</v>
      </c>
      <c r="O43" s="42">
        <v>2</v>
      </c>
      <c r="P43" s="42">
        <v>4</v>
      </c>
      <c r="Q43" s="42">
        <v>1</v>
      </c>
      <c r="R43" s="42">
        <v>2</v>
      </c>
      <c r="S43" s="43">
        <v>2</v>
      </c>
      <c r="T43" s="27">
        <f>SUM(B43:S43)</f>
        <v>32</v>
      </c>
    </row>
    <row r="44" spans="1:20" ht="14.25" hidden="1" outlineLevel="1" thickTop="1" thickBot="1" x14ac:dyDescent="0.25">
      <c r="A44" s="14"/>
      <c r="B44" s="35">
        <v>1</v>
      </c>
      <c r="C44" s="36">
        <v>2</v>
      </c>
      <c r="D44" s="36">
        <v>1</v>
      </c>
      <c r="E44" s="36">
        <v>1</v>
      </c>
      <c r="F44" s="36">
        <v>1</v>
      </c>
      <c r="G44" s="36">
        <v>2</v>
      </c>
      <c r="H44" s="36">
        <v>1</v>
      </c>
      <c r="I44" s="36">
        <v>1</v>
      </c>
      <c r="J44" s="36">
        <v>5</v>
      </c>
      <c r="K44" s="36">
        <v>3</v>
      </c>
      <c r="L44" s="36">
        <v>2</v>
      </c>
      <c r="M44" s="36">
        <v>1</v>
      </c>
      <c r="N44" s="36">
        <v>2</v>
      </c>
      <c r="O44" s="36">
        <v>1</v>
      </c>
      <c r="P44" s="36">
        <v>2</v>
      </c>
      <c r="Q44" s="36">
        <v>1</v>
      </c>
      <c r="R44" s="36">
        <v>1</v>
      </c>
      <c r="S44" s="37">
        <v>1</v>
      </c>
      <c r="T44" s="27">
        <f>SUM(B44:S44)</f>
        <v>29</v>
      </c>
    </row>
    <row r="45" spans="1:20" ht="14.25" hidden="1" outlineLevel="1" thickTop="1" thickBot="1" x14ac:dyDescent="0.25">
      <c r="A45" s="14"/>
      <c r="B45" s="38">
        <v>1</v>
      </c>
      <c r="C45" s="39">
        <v>2</v>
      </c>
      <c r="D45" s="39">
        <v>1</v>
      </c>
      <c r="E45" s="39">
        <v>1</v>
      </c>
      <c r="F45" s="39">
        <v>2</v>
      </c>
      <c r="G45" s="39">
        <v>1</v>
      </c>
      <c r="H45" s="39">
        <v>2</v>
      </c>
      <c r="I45" s="39">
        <v>1</v>
      </c>
      <c r="J45" s="39">
        <v>1</v>
      </c>
      <c r="K45" s="39">
        <v>2</v>
      </c>
      <c r="L45" s="39">
        <v>2</v>
      </c>
      <c r="M45" s="39">
        <v>1</v>
      </c>
      <c r="N45" s="39">
        <v>3</v>
      </c>
      <c r="O45" s="39">
        <v>1</v>
      </c>
      <c r="P45" s="39">
        <v>5</v>
      </c>
      <c r="Q45" s="39">
        <v>2</v>
      </c>
      <c r="R45" s="39">
        <v>2</v>
      </c>
      <c r="S45" s="40">
        <v>1</v>
      </c>
      <c r="T45" s="27">
        <f>SUM(B45:S45)</f>
        <v>31</v>
      </c>
    </row>
    <row r="46" spans="1:20" ht="14.25" hidden="1" outlineLevel="1" thickTop="1" thickBot="1" x14ac:dyDescent="0.25">
      <c r="A46" s="14"/>
      <c r="B46" s="48">
        <v>2</v>
      </c>
      <c r="C46" s="49">
        <v>2</v>
      </c>
      <c r="D46" s="49">
        <v>2</v>
      </c>
      <c r="E46" s="49">
        <v>1</v>
      </c>
      <c r="F46" s="49">
        <v>1</v>
      </c>
      <c r="G46" s="49">
        <v>2</v>
      </c>
      <c r="H46" s="49">
        <v>2</v>
      </c>
      <c r="I46" s="49">
        <v>3</v>
      </c>
      <c r="J46" s="49">
        <v>1</v>
      </c>
      <c r="K46" s="49">
        <v>2</v>
      </c>
      <c r="L46" s="49">
        <v>1</v>
      </c>
      <c r="M46" s="49">
        <v>1</v>
      </c>
      <c r="N46" s="49">
        <v>1</v>
      </c>
      <c r="O46" s="49">
        <v>1</v>
      </c>
      <c r="P46" s="49">
        <v>2</v>
      </c>
      <c r="Q46" s="49">
        <v>1</v>
      </c>
      <c r="R46" s="49">
        <v>2</v>
      </c>
      <c r="S46" s="50">
        <v>1</v>
      </c>
      <c r="T46" s="27">
        <f>SUM(B46:S46)</f>
        <v>28</v>
      </c>
    </row>
    <row r="47" spans="1:20" ht="14.25" hidden="1" outlineLevel="1" thickTop="1" thickBot="1" x14ac:dyDescent="0.25">
      <c r="A47" s="14"/>
      <c r="B47" s="44">
        <v>2</v>
      </c>
      <c r="C47" s="45">
        <v>2</v>
      </c>
      <c r="D47" s="45">
        <v>2</v>
      </c>
      <c r="E47" s="45">
        <v>1</v>
      </c>
      <c r="F47" s="45">
        <v>1</v>
      </c>
      <c r="G47" s="45">
        <v>2</v>
      </c>
      <c r="H47" s="45">
        <v>1</v>
      </c>
      <c r="I47" s="45">
        <v>2</v>
      </c>
      <c r="J47" s="45">
        <v>2</v>
      </c>
      <c r="K47" s="45">
        <v>2</v>
      </c>
      <c r="L47" s="45">
        <v>1</v>
      </c>
      <c r="M47" s="45">
        <v>1</v>
      </c>
      <c r="N47" s="45">
        <v>1</v>
      </c>
      <c r="O47" s="45">
        <v>2</v>
      </c>
      <c r="P47" s="45">
        <v>1</v>
      </c>
      <c r="Q47" s="45">
        <v>1</v>
      </c>
      <c r="R47" s="45">
        <v>1</v>
      </c>
      <c r="S47" s="46">
        <v>1</v>
      </c>
      <c r="T47" s="27">
        <f>SUM(B47:S47)</f>
        <v>26</v>
      </c>
    </row>
    <row r="48" spans="1:20" ht="14.25" collapsed="1" thickTop="1" thickBot="1" x14ac:dyDescent="0.25">
      <c r="A48" s="20" t="s">
        <v>59</v>
      </c>
      <c r="B48" s="21">
        <f t="shared" ref="B48:T48" si="7">AVERAGE(B49:B53)</f>
        <v>1</v>
      </c>
      <c r="C48" s="21">
        <f t="shared" si="7"/>
        <v>1.8</v>
      </c>
      <c r="D48" s="21">
        <f t="shared" si="7"/>
        <v>1.8</v>
      </c>
      <c r="E48" s="21">
        <f t="shared" si="7"/>
        <v>1.4</v>
      </c>
      <c r="F48" s="21">
        <f t="shared" si="7"/>
        <v>1.6</v>
      </c>
      <c r="G48" s="21">
        <f t="shared" si="7"/>
        <v>1.4</v>
      </c>
      <c r="H48" s="21">
        <f t="shared" si="7"/>
        <v>1.4</v>
      </c>
      <c r="I48" s="21">
        <f t="shared" si="7"/>
        <v>1.8</v>
      </c>
      <c r="J48" s="21">
        <f t="shared" si="7"/>
        <v>1.6</v>
      </c>
      <c r="K48" s="21">
        <f t="shared" si="7"/>
        <v>2.2000000000000002</v>
      </c>
      <c r="L48" s="21">
        <f t="shared" si="7"/>
        <v>2.4</v>
      </c>
      <c r="M48" s="21">
        <f t="shared" si="7"/>
        <v>2</v>
      </c>
      <c r="N48" s="21">
        <f t="shared" si="7"/>
        <v>1.4</v>
      </c>
      <c r="O48" s="21">
        <f t="shared" si="7"/>
        <v>1</v>
      </c>
      <c r="P48" s="21">
        <f t="shared" si="7"/>
        <v>2.2000000000000002</v>
      </c>
      <c r="Q48" s="21">
        <f t="shared" si="7"/>
        <v>1.6</v>
      </c>
      <c r="R48" s="21">
        <f t="shared" si="7"/>
        <v>1.2</v>
      </c>
      <c r="S48" s="21">
        <f t="shared" si="7"/>
        <v>1.4</v>
      </c>
      <c r="T48" s="22">
        <f t="shared" si="7"/>
        <v>29.2</v>
      </c>
    </row>
    <row r="49" spans="1:20" ht="14.25" hidden="1" outlineLevel="1" thickTop="1" thickBot="1" x14ac:dyDescent="0.25">
      <c r="A49" s="14"/>
      <c r="B49" s="51">
        <v>1</v>
      </c>
      <c r="C49" s="25">
        <v>1</v>
      </c>
      <c r="D49" s="24">
        <v>2</v>
      </c>
      <c r="E49" s="24">
        <v>2</v>
      </c>
      <c r="F49" s="24">
        <v>3</v>
      </c>
      <c r="G49" s="25">
        <v>1</v>
      </c>
      <c r="H49" s="25">
        <v>1</v>
      </c>
      <c r="I49" s="24">
        <v>3</v>
      </c>
      <c r="J49" s="25">
        <v>1</v>
      </c>
      <c r="K49" s="24">
        <v>2</v>
      </c>
      <c r="L49" s="24">
        <v>5</v>
      </c>
      <c r="M49" s="24">
        <v>1</v>
      </c>
      <c r="N49" s="24">
        <v>1</v>
      </c>
      <c r="O49" s="24">
        <v>1</v>
      </c>
      <c r="P49" s="24">
        <v>1</v>
      </c>
      <c r="Q49" s="24">
        <v>1</v>
      </c>
      <c r="R49" s="24">
        <v>2</v>
      </c>
      <c r="S49" s="47">
        <v>1</v>
      </c>
      <c r="T49" s="27">
        <f>SUM(B49:S49)</f>
        <v>30</v>
      </c>
    </row>
    <row r="50" spans="1:20" ht="14.25" hidden="1" outlineLevel="1" thickTop="1" thickBot="1" x14ac:dyDescent="0.25">
      <c r="A50" s="14"/>
      <c r="B50" s="52">
        <v>1</v>
      </c>
      <c r="C50" s="29">
        <v>2</v>
      </c>
      <c r="D50" s="29">
        <v>2</v>
      </c>
      <c r="E50" s="29">
        <v>2</v>
      </c>
      <c r="F50" s="30">
        <v>1</v>
      </c>
      <c r="G50" s="29">
        <v>2</v>
      </c>
      <c r="H50" s="30">
        <v>1</v>
      </c>
      <c r="I50" s="29">
        <v>2</v>
      </c>
      <c r="J50" s="30">
        <v>1</v>
      </c>
      <c r="K50" s="29">
        <v>2</v>
      </c>
      <c r="L50" s="29">
        <v>3</v>
      </c>
      <c r="M50" s="29">
        <v>2</v>
      </c>
      <c r="N50" s="29">
        <v>1</v>
      </c>
      <c r="O50" s="29">
        <v>1</v>
      </c>
      <c r="P50" s="29">
        <v>4</v>
      </c>
      <c r="Q50" s="29">
        <v>4</v>
      </c>
      <c r="R50" s="29">
        <v>1</v>
      </c>
      <c r="S50" s="31">
        <v>2</v>
      </c>
      <c r="T50" s="27">
        <f>SUM(B50:S50)</f>
        <v>34</v>
      </c>
    </row>
    <row r="51" spans="1:20" ht="14.25" hidden="1" outlineLevel="1" thickTop="1" thickBot="1" x14ac:dyDescent="0.25">
      <c r="A51" s="14"/>
      <c r="B51" s="52">
        <v>1</v>
      </c>
      <c r="C51" s="29">
        <v>2</v>
      </c>
      <c r="D51" s="30">
        <v>1</v>
      </c>
      <c r="E51" s="30">
        <v>1</v>
      </c>
      <c r="F51" s="30">
        <v>1</v>
      </c>
      <c r="G51" s="30">
        <v>1</v>
      </c>
      <c r="H51" s="29">
        <v>2</v>
      </c>
      <c r="I51" s="30">
        <v>1</v>
      </c>
      <c r="J51" s="30">
        <v>1</v>
      </c>
      <c r="K51" s="29">
        <v>2</v>
      </c>
      <c r="L51" s="29">
        <v>2</v>
      </c>
      <c r="M51" s="29">
        <v>1</v>
      </c>
      <c r="N51" s="29">
        <v>1</v>
      </c>
      <c r="O51" s="29">
        <v>1</v>
      </c>
      <c r="P51" s="29">
        <v>2</v>
      </c>
      <c r="Q51" s="29">
        <v>1</v>
      </c>
      <c r="R51" s="29">
        <v>1</v>
      </c>
      <c r="S51" s="31">
        <v>1</v>
      </c>
      <c r="T51" s="27">
        <f>SUM(B51:S51)</f>
        <v>23</v>
      </c>
    </row>
    <row r="52" spans="1:20" ht="14.25" hidden="1" outlineLevel="1" thickTop="1" thickBot="1" x14ac:dyDescent="0.25">
      <c r="A52" s="14"/>
      <c r="B52" s="52">
        <v>1</v>
      </c>
      <c r="C52" s="29">
        <v>2</v>
      </c>
      <c r="D52" s="29">
        <v>2</v>
      </c>
      <c r="E52" s="30">
        <v>1</v>
      </c>
      <c r="F52" s="29">
        <v>2</v>
      </c>
      <c r="G52" s="29">
        <v>2</v>
      </c>
      <c r="H52" s="30">
        <v>1</v>
      </c>
      <c r="I52" s="30">
        <v>1</v>
      </c>
      <c r="J52" s="30">
        <v>1</v>
      </c>
      <c r="K52" s="29">
        <v>3</v>
      </c>
      <c r="L52" s="29">
        <v>1</v>
      </c>
      <c r="M52" s="29">
        <v>5</v>
      </c>
      <c r="N52" s="29">
        <v>3</v>
      </c>
      <c r="O52" s="29">
        <v>1</v>
      </c>
      <c r="P52" s="29">
        <v>3</v>
      </c>
      <c r="Q52" s="29">
        <v>1</v>
      </c>
      <c r="R52" s="29">
        <v>1</v>
      </c>
      <c r="S52" s="31">
        <v>2</v>
      </c>
      <c r="T52" s="27">
        <f>SUM(B52:S52)</f>
        <v>33</v>
      </c>
    </row>
    <row r="53" spans="1:20" ht="14.25" hidden="1" outlineLevel="1" thickTop="1" thickBot="1" x14ac:dyDescent="0.25">
      <c r="A53" s="14"/>
      <c r="B53" s="32">
        <v>1</v>
      </c>
      <c r="C53" s="33">
        <v>2</v>
      </c>
      <c r="D53" s="33">
        <v>2</v>
      </c>
      <c r="E53" s="33">
        <v>1</v>
      </c>
      <c r="F53" s="33">
        <v>1</v>
      </c>
      <c r="G53" s="33">
        <v>1</v>
      </c>
      <c r="H53" s="33">
        <v>2</v>
      </c>
      <c r="I53" s="33">
        <v>2</v>
      </c>
      <c r="J53" s="33">
        <v>4</v>
      </c>
      <c r="K53" s="33">
        <v>2</v>
      </c>
      <c r="L53" s="33">
        <v>1</v>
      </c>
      <c r="M53" s="33">
        <v>1</v>
      </c>
      <c r="N53" s="33">
        <v>1</v>
      </c>
      <c r="O53" s="33">
        <v>1</v>
      </c>
      <c r="P53" s="33">
        <v>1</v>
      </c>
      <c r="Q53" s="33">
        <v>1</v>
      </c>
      <c r="R53" s="33">
        <v>1</v>
      </c>
      <c r="S53" s="34">
        <v>1</v>
      </c>
      <c r="T53" s="27">
        <f>SUM(B53:S53)</f>
        <v>26</v>
      </c>
    </row>
    <row r="54" spans="1:20" ht="14.25" collapsed="1" thickTop="1" thickBot="1" x14ac:dyDescent="0.25">
      <c r="A54" s="20" t="s">
        <v>12</v>
      </c>
      <c r="B54" s="21">
        <f t="shared" ref="B54:T54" si="8">AVERAGE(B55:B59)</f>
        <v>1.2</v>
      </c>
      <c r="C54" s="21">
        <f t="shared" si="8"/>
        <v>2</v>
      </c>
      <c r="D54" s="21">
        <f t="shared" si="8"/>
        <v>1.6</v>
      </c>
      <c r="E54" s="21">
        <f t="shared" si="8"/>
        <v>1.4</v>
      </c>
      <c r="F54" s="21">
        <f t="shared" si="8"/>
        <v>1.2</v>
      </c>
      <c r="G54" s="21">
        <f t="shared" si="8"/>
        <v>1.2</v>
      </c>
      <c r="H54" s="21">
        <f t="shared" si="8"/>
        <v>1.2</v>
      </c>
      <c r="I54" s="21">
        <f t="shared" si="8"/>
        <v>2.4</v>
      </c>
      <c r="J54" s="21">
        <f t="shared" si="8"/>
        <v>1.6</v>
      </c>
      <c r="K54" s="21">
        <f t="shared" si="8"/>
        <v>1.6</v>
      </c>
      <c r="L54" s="21">
        <f t="shared" si="8"/>
        <v>2.2000000000000002</v>
      </c>
      <c r="M54" s="21">
        <f t="shared" si="8"/>
        <v>1.6</v>
      </c>
      <c r="N54" s="21">
        <f t="shared" si="8"/>
        <v>1.8</v>
      </c>
      <c r="O54" s="21">
        <f t="shared" si="8"/>
        <v>1</v>
      </c>
      <c r="P54" s="21">
        <f t="shared" si="8"/>
        <v>2.4</v>
      </c>
      <c r="Q54" s="21">
        <f t="shared" si="8"/>
        <v>1.8</v>
      </c>
      <c r="R54" s="21">
        <f t="shared" si="8"/>
        <v>1.4</v>
      </c>
      <c r="S54" s="21">
        <f t="shared" si="8"/>
        <v>1.8</v>
      </c>
      <c r="T54" s="22">
        <f t="shared" si="8"/>
        <v>29.4</v>
      </c>
    </row>
    <row r="55" spans="1:20" ht="14.25" hidden="1" outlineLevel="1" thickTop="1" thickBot="1" x14ac:dyDescent="0.25">
      <c r="A55" s="14"/>
      <c r="B55" s="41">
        <v>1</v>
      </c>
      <c r="C55" s="42">
        <v>2</v>
      </c>
      <c r="D55" s="42">
        <v>2</v>
      </c>
      <c r="E55" s="42">
        <v>1</v>
      </c>
      <c r="F55" s="42">
        <v>2</v>
      </c>
      <c r="G55" s="42">
        <v>1</v>
      </c>
      <c r="H55" s="42">
        <v>1</v>
      </c>
      <c r="I55" s="42">
        <v>3</v>
      </c>
      <c r="J55" s="42">
        <v>1</v>
      </c>
      <c r="K55" s="42">
        <v>1</v>
      </c>
      <c r="L55" s="42">
        <v>2</v>
      </c>
      <c r="M55" s="42">
        <v>1</v>
      </c>
      <c r="N55" s="42">
        <v>1</v>
      </c>
      <c r="O55" s="42">
        <v>1</v>
      </c>
      <c r="P55" s="42">
        <v>3</v>
      </c>
      <c r="Q55" s="42">
        <v>2</v>
      </c>
      <c r="R55" s="42">
        <v>1</v>
      </c>
      <c r="S55" s="43">
        <v>1</v>
      </c>
      <c r="T55" s="27">
        <f>SUM(B55:S55)</f>
        <v>27</v>
      </c>
    </row>
    <row r="56" spans="1:20" ht="14.25" hidden="1" outlineLevel="1" thickTop="1" thickBot="1" x14ac:dyDescent="0.25">
      <c r="A56" s="14"/>
      <c r="B56" s="35">
        <v>1</v>
      </c>
      <c r="C56" s="36">
        <v>2</v>
      </c>
      <c r="D56" s="36">
        <v>1</v>
      </c>
      <c r="E56" s="36">
        <v>2</v>
      </c>
      <c r="F56" s="36">
        <v>1</v>
      </c>
      <c r="G56" s="36">
        <v>1</v>
      </c>
      <c r="H56" s="36">
        <v>1</v>
      </c>
      <c r="I56" s="36">
        <v>2</v>
      </c>
      <c r="J56" s="36">
        <v>4</v>
      </c>
      <c r="K56" s="36">
        <v>2</v>
      </c>
      <c r="L56" s="36">
        <v>2</v>
      </c>
      <c r="M56" s="36">
        <v>2</v>
      </c>
      <c r="N56" s="36">
        <v>1</v>
      </c>
      <c r="O56" s="36">
        <v>1</v>
      </c>
      <c r="P56" s="36">
        <v>2</v>
      </c>
      <c r="Q56" s="36">
        <v>1</v>
      </c>
      <c r="R56" s="36">
        <v>2</v>
      </c>
      <c r="S56" s="37">
        <v>3</v>
      </c>
      <c r="T56" s="27">
        <f>SUM(B56:S56)</f>
        <v>31</v>
      </c>
    </row>
    <row r="57" spans="1:20" ht="14.25" hidden="1" outlineLevel="1" thickTop="1" thickBot="1" x14ac:dyDescent="0.25">
      <c r="A57" s="14"/>
      <c r="B57" s="35">
        <v>1</v>
      </c>
      <c r="C57" s="36">
        <v>2</v>
      </c>
      <c r="D57" s="36">
        <v>2</v>
      </c>
      <c r="E57" s="36">
        <v>2</v>
      </c>
      <c r="F57" s="36">
        <v>1</v>
      </c>
      <c r="G57" s="36">
        <v>1</v>
      </c>
      <c r="H57" s="36">
        <v>1</v>
      </c>
      <c r="I57" s="36">
        <v>1</v>
      </c>
      <c r="J57" s="36">
        <v>1</v>
      </c>
      <c r="K57" s="36">
        <v>1</v>
      </c>
      <c r="L57" s="36">
        <v>3</v>
      </c>
      <c r="M57" s="36">
        <v>2</v>
      </c>
      <c r="N57" s="36">
        <v>2</v>
      </c>
      <c r="O57" s="36">
        <v>1</v>
      </c>
      <c r="P57" s="36">
        <v>1</v>
      </c>
      <c r="Q57" s="36">
        <v>4</v>
      </c>
      <c r="R57" s="36">
        <v>1</v>
      </c>
      <c r="S57" s="37">
        <v>1</v>
      </c>
      <c r="T57" s="27">
        <f>SUM(B57:S57)</f>
        <v>28</v>
      </c>
    </row>
    <row r="58" spans="1:20" ht="14.25" hidden="1" outlineLevel="1" thickTop="1" thickBot="1" x14ac:dyDescent="0.25">
      <c r="A58" s="14"/>
      <c r="B58" s="35">
        <v>1</v>
      </c>
      <c r="C58" s="36">
        <v>2</v>
      </c>
      <c r="D58" s="36">
        <v>1</v>
      </c>
      <c r="E58" s="36">
        <v>1</v>
      </c>
      <c r="F58" s="36">
        <v>1</v>
      </c>
      <c r="G58" s="36">
        <v>2</v>
      </c>
      <c r="H58" s="36">
        <v>1</v>
      </c>
      <c r="I58" s="36">
        <v>5</v>
      </c>
      <c r="J58" s="36">
        <v>1</v>
      </c>
      <c r="K58" s="36">
        <v>2</v>
      </c>
      <c r="L58" s="36">
        <v>2</v>
      </c>
      <c r="M58" s="36">
        <v>2</v>
      </c>
      <c r="N58" s="36">
        <v>2</v>
      </c>
      <c r="O58" s="36">
        <v>1</v>
      </c>
      <c r="P58" s="36">
        <v>3</v>
      </c>
      <c r="Q58" s="36">
        <v>1</v>
      </c>
      <c r="R58" s="36">
        <v>1</v>
      </c>
      <c r="S58" s="37">
        <v>3</v>
      </c>
      <c r="T58" s="27">
        <f>SUM(B58:S58)</f>
        <v>32</v>
      </c>
    </row>
    <row r="59" spans="1:20" ht="14.25" hidden="1" outlineLevel="1" thickTop="1" thickBot="1" x14ac:dyDescent="0.25">
      <c r="A59" s="14"/>
      <c r="B59" s="38">
        <v>2</v>
      </c>
      <c r="C59" s="39">
        <v>2</v>
      </c>
      <c r="D59" s="39">
        <v>2</v>
      </c>
      <c r="E59" s="39">
        <v>1</v>
      </c>
      <c r="F59" s="39">
        <v>1</v>
      </c>
      <c r="G59" s="39">
        <v>1</v>
      </c>
      <c r="H59" s="39">
        <v>2</v>
      </c>
      <c r="I59" s="39">
        <v>1</v>
      </c>
      <c r="J59" s="39">
        <v>1</v>
      </c>
      <c r="K59" s="39">
        <v>2</v>
      </c>
      <c r="L59" s="39">
        <v>2</v>
      </c>
      <c r="M59" s="39">
        <v>1</v>
      </c>
      <c r="N59" s="39">
        <v>3</v>
      </c>
      <c r="O59" s="39">
        <v>1</v>
      </c>
      <c r="P59" s="39">
        <v>3</v>
      </c>
      <c r="Q59" s="39">
        <v>1</v>
      </c>
      <c r="R59" s="39">
        <v>2</v>
      </c>
      <c r="S59" s="40">
        <v>1</v>
      </c>
      <c r="T59" s="27">
        <f>SUM(B59:S59)</f>
        <v>29</v>
      </c>
    </row>
    <row r="60" spans="1:20" ht="14.25" collapsed="1" thickTop="1" thickBot="1" x14ac:dyDescent="0.25">
      <c r="A60" s="20" t="s">
        <v>60</v>
      </c>
      <c r="B60" s="21">
        <f t="shared" ref="B60:S60" si="9">AVERAGE(B61:B65)</f>
        <v>1.2</v>
      </c>
      <c r="C60" s="21">
        <f t="shared" si="9"/>
        <v>1.8</v>
      </c>
      <c r="D60" s="21">
        <f t="shared" si="9"/>
        <v>1</v>
      </c>
      <c r="E60" s="21">
        <f t="shared" si="9"/>
        <v>1.2</v>
      </c>
      <c r="F60" s="21">
        <f t="shared" si="9"/>
        <v>2.2000000000000002</v>
      </c>
      <c r="G60" s="21">
        <f t="shared" si="9"/>
        <v>1.4</v>
      </c>
      <c r="H60" s="21">
        <f t="shared" si="9"/>
        <v>1.2</v>
      </c>
      <c r="I60" s="21">
        <f t="shared" si="9"/>
        <v>1.6</v>
      </c>
      <c r="J60" s="21">
        <f t="shared" si="9"/>
        <v>4.4000000000000004</v>
      </c>
      <c r="K60" s="21">
        <f t="shared" si="9"/>
        <v>1.4</v>
      </c>
      <c r="L60" s="21">
        <f t="shared" si="9"/>
        <v>2.2000000000000002</v>
      </c>
      <c r="M60" s="21">
        <f t="shared" si="9"/>
        <v>1.6</v>
      </c>
      <c r="N60" s="21">
        <f t="shared" si="9"/>
        <v>1.2</v>
      </c>
      <c r="O60" s="21">
        <f t="shared" si="9"/>
        <v>1</v>
      </c>
      <c r="P60" s="21">
        <f t="shared" si="9"/>
        <v>2.4</v>
      </c>
      <c r="Q60" s="21">
        <f t="shared" si="9"/>
        <v>1.2</v>
      </c>
      <c r="R60" s="21">
        <f t="shared" si="9"/>
        <v>1.2</v>
      </c>
      <c r="S60" s="21">
        <f t="shared" si="9"/>
        <v>1.6</v>
      </c>
      <c r="T60" s="22">
        <f>AVERAGE(T61:T65)</f>
        <v>29.8</v>
      </c>
    </row>
    <row r="61" spans="1:20" ht="14.25" hidden="1" outlineLevel="1" thickTop="1" thickBot="1" x14ac:dyDescent="0.25">
      <c r="A61" s="14"/>
      <c r="B61" s="23">
        <v>1</v>
      </c>
      <c r="C61" s="24">
        <v>2</v>
      </c>
      <c r="D61" s="24">
        <v>1</v>
      </c>
      <c r="E61" s="24">
        <v>1</v>
      </c>
      <c r="F61" s="24">
        <v>5</v>
      </c>
      <c r="G61" s="24">
        <v>1</v>
      </c>
      <c r="H61" s="24">
        <v>2</v>
      </c>
      <c r="I61" s="24">
        <v>3</v>
      </c>
      <c r="J61" s="24">
        <v>4</v>
      </c>
      <c r="K61" s="24">
        <v>1</v>
      </c>
      <c r="L61" s="24">
        <v>3</v>
      </c>
      <c r="M61" s="24">
        <v>3</v>
      </c>
      <c r="N61" s="24">
        <v>2</v>
      </c>
      <c r="O61" s="24">
        <v>1</v>
      </c>
      <c r="P61" s="24">
        <v>2</v>
      </c>
      <c r="Q61" s="24">
        <v>1</v>
      </c>
      <c r="R61" s="24">
        <v>1</v>
      </c>
      <c r="S61" s="47">
        <v>3</v>
      </c>
      <c r="T61" s="27">
        <f>SUM(B61:S61)</f>
        <v>37</v>
      </c>
    </row>
    <row r="62" spans="1:20" ht="14.25" hidden="1" outlineLevel="1" thickTop="1" thickBot="1" x14ac:dyDescent="0.25">
      <c r="A62" s="14"/>
      <c r="B62" s="28">
        <v>1</v>
      </c>
      <c r="C62" s="29">
        <v>2</v>
      </c>
      <c r="D62" s="29">
        <v>1</v>
      </c>
      <c r="E62" s="29">
        <v>1</v>
      </c>
      <c r="F62" s="29">
        <v>2</v>
      </c>
      <c r="G62" s="29">
        <v>1</v>
      </c>
      <c r="H62" s="29">
        <v>1</v>
      </c>
      <c r="I62" s="29">
        <v>2</v>
      </c>
      <c r="J62" s="29">
        <v>7</v>
      </c>
      <c r="K62" s="29">
        <v>1</v>
      </c>
      <c r="L62" s="29">
        <v>2</v>
      </c>
      <c r="M62" s="29">
        <v>1</v>
      </c>
      <c r="N62" s="29">
        <v>1</v>
      </c>
      <c r="O62" s="29">
        <v>1</v>
      </c>
      <c r="P62" s="29">
        <v>2</v>
      </c>
      <c r="Q62" s="29">
        <v>1</v>
      </c>
      <c r="R62" s="29">
        <v>1</v>
      </c>
      <c r="S62" s="31">
        <v>2</v>
      </c>
      <c r="T62" s="27">
        <f>SUM(B62:S62)</f>
        <v>30</v>
      </c>
    </row>
    <row r="63" spans="1:20" ht="14.25" hidden="1" outlineLevel="1" thickTop="1" thickBot="1" x14ac:dyDescent="0.25">
      <c r="A63" s="14"/>
      <c r="B63" s="28">
        <v>1</v>
      </c>
      <c r="C63" s="29">
        <v>2</v>
      </c>
      <c r="D63" s="29">
        <v>1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3</v>
      </c>
      <c r="K63" s="29">
        <v>2</v>
      </c>
      <c r="L63" s="29">
        <v>2</v>
      </c>
      <c r="M63" s="29">
        <v>1</v>
      </c>
      <c r="N63" s="29">
        <v>1</v>
      </c>
      <c r="O63" s="29">
        <v>1</v>
      </c>
      <c r="P63" s="29">
        <v>2</v>
      </c>
      <c r="Q63" s="29">
        <v>1</v>
      </c>
      <c r="R63" s="29">
        <v>1</v>
      </c>
      <c r="S63" s="31">
        <v>1</v>
      </c>
      <c r="T63" s="27">
        <f>SUM(B63:S63)</f>
        <v>24</v>
      </c>
    </row>
    <row r="64" spans="1:20" ht="14.25" hidden="1" outlineLevel="1" thickTop="1" thickBot="1" x14ac:dyDescent="0.25">
      <c r="A64" s="14"/>
      <c r="B64" s="32">
        <v>2</v>
      </c>
      <c r="C64" s="33">
        <v>2</v>
      </c>
      <c r="D64" s="33">
        <v>1</v>
      </c>
      <c r="E64" s="33">
        <v>1</v>
      </c>
      <c r="F64" s="33">
        <v>2</v>
      </c>
      <c r="G64" s="33">
        <v>2</v>
      </c>
      <c r="H64" s="33">
        <v>1</v>
      </c>
      <c r="I64" s="33">
        <v>1</v>
      </c>
      <c r="J64" s="33">
        <v>1</v>
      </c>
      <c r="K64" s="33">
        <v>2</v>
      </c>
      <c r="L64" s="33">
        <v>3</v>
      </c>
      <c r="M64" s="33">
        <v>1</v>
      </c>
      <c r="N64" s="33">
        <v>1</v>
      </c>
      <c r="O64" s="33">
        <v>1</v>
      </c>
      <c r="P64" s="33">
        <v>5</v>
      </c>
      <c r="Q64" s="33">
        <v>2</v>
      </c>
      <c r="R64" s="33">
        <v>2</v>
      </c>
      <c r="S64" s="34">
        <v>1</v>
      </c>
      <c r="T64" s="27">
        <f>SUM(B64:S64)</f>
        <v>31</v>
      </c>
    </row>
    <row r="65" spans="1:20" ht="14.25" hidden="1" outlineLevel="1" thickTop="1" thickBot="1" x14ac:dyDescent="0.25">
      <c r="A65" s="14"/>
      <c r="B65" s="32">
        <v>1</v>
      </c>
      <c r="C65" s="33">
        <v>1</v>
      </c>
      <c r="D65" s="33">
        <v>1</v>
      </c>
      <c r="E65" s="33">
        <v>2</v>
      </c>
      <c r="F65" s="33">
        <v>1</v>
      </c>
      <c r="G65" s="33">
        <v>2</v>
      </c>
      <c r="H65" s="33">
        <v>1</v>
      </c>
      <c r="I65" s="33">
        <v>1</v>
      </c>
      <c r="J65" s="33">
        <v>7</v>
      </c>
      <c r="K65" s="33">
        <v>1</v>
      </c>
      <c r="L65" s="33">
        <v>1</v>
      </c>
      <c r="M65" s="33">
        <v>2</v>
      </c>
      <c r="N65" s="33">
        <v>1</v>
      </c>
      <c r="O65" s="33">
        <v>1</v>
      </c>
      <c r="P65" s="33">
        <v>1</v>
      </c>
      <c r="Q65" s="33">
        <v>1</v>
      </c>
      <c r="R65" s="33">
        <v>1</v>
      </c>
      <c r="S65" s="34">
        <v>1</v>
      </c>
      <c r="T65" s="71">
        <f>SUM(B65:S65)</f>
        <v>27</v>
      </c>
    </row>
    <row r="66" spans="1:20" ht="14.25" collapsed="1" thickTop="1" thickBot="1" x14ac:dyDescent="0.25">
      <c r="A66" s="20" t="s">
        <v>61</v>
      </c>
      <c r="B66" s="21">
        <f t="shared" ref="B66:T66" si="10">AVERAGE(B67:B71)</f>
        <v>1.4</v>
      </c>
      <c r="C66" s="21">
        <f t="shared" si="10"/>
        <v>2</v>
      </c>
      <c r="D66" s="21">
        <f t="shared" si="10"/>
        <v>1.4</v>
      </c>
      <c r="E66" s="21">
        <f t="shared" si="10"/>
        <v>1.2</v>
      </c>
      <c r="F66" s="21">
        <f t="shared" si="10"/>
        <v>1.8</v>
      </c>
      <c r="G66" s="21">
        <f t="shared" si="10"/>
        <v>1.4</v>
      </c>
      <c r="H66" s="21">
        <f t="shared" si="10"/>
        <v>1.6</v>
      </c>
      <c r="I66" s="21">
        <f t="shared" si="10"/>
        <v>1.8</v>
      </c>
      <c r="J66" s="21">
        <f t="shared" si="10"/>
        <v>2.4</v>
      </c>
      <c r="K66" s="21">
        <f t="shared" si="10"/>
        <v>1.8</v>
      </c>
      <c r="L66" s="21">
        <f t="shared" si="10"/>
        <v>2</v>
      </c>
      <c r="M66" s="21">
        <f t="shared" si="10"/>
        <v>1.8</v>
      </c>
      <c r="N66" s="21">
        <f t="shared" si="10"/>
        <v>1.8</v>
      </c>
      <c r="O66" s="21">
        <f t="shared" si="10"/>
        <v>1</v>
      </c>
      <c r="P66" s="21">
        <f t="shared" si="10"/>
        <v>2.4</v>
      </c>
      <c r="Q66" s="21">
        <f t="shared" si="10"/>
        <v>1.6</v>
      </c>
      <c r="R66" s="21">
        <f t="shared" si="10"/>
        <v>1.2</v>
      </c>
      <c r="S66" s="21">
        <f t="shared" si="10"/>
        <v>1.6</v>
      </c>
      <c r="T66" s="22">
        <f t="shared" si="10"/>
        <v>30.2</v>
      </c>
    </row>
    <row r="67" spans="1:20" ht="14.25" hidden="1" outlineLevel="1" thickTop="1" thickBot="1" x14ac:dyDescent="0.25">
      <c r="A67" s="14"/>
      <c r="B67" s="41">
        <v>1</v>
      </c>
      <c r="C67" s="42">
        <v>2</v>
      </c>
      <c r="D67" s="42">
        <v>2</v>
      </c>
      <c r="E67" s="42">
        <v>1</v>
      </c>
      <c r="F67" s="42">
        <v>1</v>
      </c>
      <c r="G67" s="42">
        <v>1</v>
      </c>
      <c r="H67" s="42">
        <v>2</v>
      </c>
      <c r="I67" s="42">
        <v>1</v>
      </c>
      <c r="J67" s="42">
        <v>2</v>
      </c>
      <c r="K67" s="42">
        <v>2</v>
      </c>
      <c r="L67" s="42">
        <v>1</v>
      </c>
      <c r="M67" s="42">
        <v>3</v>
      </c>
      <c r="N67" s="42">
        <v>1</v>
      </c>
      <c r="O67" s="42">
        <v>1</v>
      </c>
      <c r="P67" s="42">
        <v>2</v>
      </c>
      <c r="Q67" s="42">
        <v>1</v>
      </c>
      <c r="R67" s="42">
        <v>2</v>
      </c>
      <c r="S67" s="43">
        <v>1</v>
      </c>
      <c r="T67" s="27">
        <f>SUM(B67:S67)</f>
        <v>27</v>
      </c>
    </row>
    <row r="68" spans="1:20" ht="14.25" hidden="1" outlineLevel="1" thickTop="1" thickBot="1" x14ac:dyDescent="0.25">
      <c r="A68" s="14"/>
      <c r="B68" s="35">
        <v>2</v>
      </c>
      <c r="C68" s="36">
        <v>2</v>
      </c>
      <c r="D68" s="36">
        <v>1</v>
      </c>
      <c r="E68" s="36">
        <v>1</v>
      </c>
      <c r="F68" s="36">
        <v>2</v>
      </c>
      <c r="G68" s="36">
        <v>2</v>
      </c>
      <c r="H68" s="36">
        <v>1</v>
      </c>
      <c r="I68" s="36">
        <v>2</v>
      </c>
      <c r="J68" s="36">
        <v>1</v>
      </c>
      <c r="K68" s="36">
        <v>1</v>
      </c>
      <c r="L68" s="36">
        <v>1</v>
      </c>
      <c r="M68" s="36">
        <v>2</v>
      </c>
      <c r="N68" s="36">
        <v>2</v>
      </c>
      <c r="O68" s="36">
        <v>1</v>
      </c>
      <c r="P68" s="36">
        <v>3</v>
      </c>
      <c r="Q68" s="36">
        <v>1</v>
      </c>
      <c r="R68" s="36">
        <v>1</v>
      </c>
      <c r="S68" s="37">
        <v>1</v>
      </c>
      <c r="T68" s="27">
        <f>SUM(B68:S68)</f>
        <v>27</v>
      </c>
    </row>
    <row r="69" spans="1:20" ht="14.25" hidden="1" outlineLevel="1" thickTop="1" thickBot="1" x14ac:dyDescent="0.25">
      <c r="A69" s="14"/>
      <c r="B69" s="35">
        <v>2</v>
      </c>
      <c r="C69" s="36">
        <v>2</v>
      </c>
      <c r="D69" s="36">
        <v>2</v>
      </c>
      <c r="E69" s="36">
        <v>1</v>
      </c>
      <c r="F69" s="36">
        <v>2</v>
      </c>
      <c r="G69" s="36">
        <v>1</v>
      </c>
      <c r="H69" s="36">
        <v>1</v>
      </c>
      <c r="I69" s="36">
        <v>1</v>
      </c>
      <c r="J69" s="36">
        <v>2</v>
      </c>
      <c r="K69" s="36">
        <v>1</v>
      </c>
      <c r="L69" s="36">
        <v>1</v>
      </c>
      <c r="M69" s="36">
        <v>1</v>
      </c>
      <c r="N69" s="36">
        <v>2</v>
      </c>
      <c r="O69" s="36">
        <v>1</v>
      </c>
      <c r="P69" s="36">
        <v>2</v>
      </c>
      <c r="Q69" s="36">
        <v>1</v>
      </c>
      <c r="R69" s="36">
        <v>1</v>
      </c>
      <c r="S69" s="37">
        <v>3</v>
      </c>
      <c r="T69" s="27">
        <f>SUM(B69:S69)</f>
        <v>27</v>
      </c>
    </row>
    <row r="70" spans="1:20" ht="14.25" hidden="1" outlineLevel="1" thickTop="1" thickBot="1" x14ac:dyDescent="0.25">
      <c r="A70" s="14"/>
      <c r="B70" s="35">
        <v>1</v>
      </c>
      <c r="C70" s="36">
        <v>1</v>
      </c>
      <c r="D70" s="36">
        <v>1</v>
      </c>
      <c r="E70" s="36">
        <v>2</v>
      </c>
      <c r="F70" s="36">
        <v>3</v>
      </c>
      <c r="G70" s="36">
        <v>2</v>
      </c>
      <c r="H70" s="36">
        <v>1</v>
      </c>
      <c r="I70" s="36">
        <v>2</v>
      </c>
      <c r="J70" s="36">
        <v>3</v>
      </c>
      <c r="K70" s="36">
        <v>2</v>
      </c>
      <c r="L70" s="36">
        <v>2</v>
      </c>
      <c r="M70" s="36">
        <v>2</v>
      </c>
      <c r="N70" s="36">
        <v>2</v>
      </c>
      <c r="O70" s="36">
        <v>1</v>
      </c>
      <c r="P70" s="36">
        <v>3</v>
      </c>
      <c r="Q70" s="36">
        <v>3</v>
      </c>
      <c r="R70" s="36">
        <v>1</v>
      </c>
      <c r="S70" s="37">
        <v>1</v>
      </c>
      <c r="T70" s="27">
        <f>SUM(B70:S70)</f>
        <v>33</v>
      </c>
    </row>
    <row r="71" spans="1:20" ht="14.25" hidden="1" outlineLevel="1" thickTop="1" thickBot="1" x14ac:dyDescent="0.25">
      <c r="A71" s="14"/>
      <c r="B71" s="38">
        <v>1</v>
      </c>
      <c r="C71" s="39">
        <v>3</v>
      </c>
      <c r="D71" s="39">
        <v>1</v>
      </c>
      <c r="E71" s="39">
        <v>1</v>
      </c>
      <c r="F71" s="39">
        <v>1</v>
      </c>
      <c r="G71" s="39">
        <v>1</v>
      </c>
      <c r="H71" s="39">
        <v>3</v>
      </c>
      <c r="I71" s="39">
        <v>3</v>
      </c>
      <c r="J71" s="39">
        <v>4</v>
      </c>
      <c r="K71" s="39">
        <v>3</v>
      </c>
      <c r="L71" s="39">
        <v>5</v>
      </c>
      <c r="M71" s="39">
        <v>1</v>
      </c>
      <c r="N71" s="39">
        <v>2</v>
      </c>
      <c r="O71" s="39">
        <v>1</v>
      </c>
      <c r="P71" s="39">
        <v>2</v>
      </c>
      <c r="Q71" s="39">
        <v>2</v>
      </c>
      <c r="R71" s="39">
        <v>1</v>
      </c>
      <c r="S71" s="40">
        <v>2</v>
      </c>
      <c r="T71" s="27">
        <f>SUM(B71:S71)</f>
        <v>37</v>
      </c>
    </row>
    <row r="72" spans="1:20" ht="14.25" collapsed="1" thickTop="1" thickBot="1" x14ac:dyDescent="0.25">
      <c r="A72" s="20" t="s">
        <v>58</v>
      </c>
      <c r="B72" s="21">
        <f t="shared" ref="B72:S72" si="11">AVERAGE(B73:B77)</f>
        <v>1</v>
      </c>
      <c r="C72" s="21">
        <f t="shared" si="11"/>
        <v>2</v>
      </c>
      <c r="D72" s="21">
        <f t="shared" si="11"/>
        <v>1.4</v>
      </c>
      <c r="E72" s="21">
        <f t="shared" si="11"/>
        <v>1.6</v>
      </c>
      <c r="F72" s="21">
        <f t="shared" si="11"/>
        <v>2</v>
      </c>
      <c r="G72" s="21">
        <f t="shared" si="11"/>
        <v>1.4</v>
      </c>
      <c r="H72" s="21">
        <f t="shared" si="11"/>
        <v>1.2</v>
      </c>
      <c r="I72" s="21">
        <f t="shared" si="11"/>
        <v>2.8</v>
      </c>
      <c r="J72" s="21">
        <f t="shared" si="11"/>
        <v>3.2</v>
      </c>
      <c r="K72" s="21">
        <f t="shared" si="11"/>
        <v>1.6</v>
      </c>
      <c r="L72" s="21">
        <f t="shared" si="11"/>
        <v>1.6</v>
      </c>
      <c r="M72" s="21">
        <f t="shared" si="11"/>
        <v>2.2000000000000002</v>
      </c>
      <c r="N72" s="21">
        <f t="shared" si="11"/>
        <v>1.6</v>
      </c>
      <c r="O72" s="21">
        <f t="shared" si="11"/>
        <v>1</v>
      </c>
      <c r="P72" s="21">
        <f t="shared" si="11"/>
        <v>1.8</v>
      </c>
      <c r="Q72" s="21">
        <f t="shared" si="11"/>
        <v>1</v>
      </c>
      <c r="R72" s="21">
        <f t="shared" si="11"/>
        <v>1.4</v>
      </c>
      <c r="S72" s="21">
        <f t="shared" si="11"/>
        <v>2.4</v>
      </c>
      <c r="T72" s="22">
        <f>AVERAGE(T73:T77)</f>
        <v>31.2</v>
      </c>
    </row>
    <row r="73" spans="1:20" ht="14.25" hidden="1" outlineLevel="1" thickTop="1" thickBot="1" x14ac:dyDescent="0.25">
      <c r="A73" s="14"/>
      <c r="B73" s="23">
        <v>1</v>
      </c>
      <c r="C73" s="24">
        <v>2</v>
      </c>
      <c r="D73" s="24">
        <v>1</v>
      </c>
      <c r="E73" s="24">
        <v>2</v>
      </c>
      <c r="F73" s="24">
        <v>2</v>
      </c>
      <c r="G73" s="24">
        <v>2</v>
      </c>
      <c r="H73" s="24">
        <v>2</v>
      </c>
      <c r="I73" s="24">
        <v>2</v>
      </c>
      <c r="J73" s="24">
        <v>2</v>
      </c>
      <c r="K73" s="24">
        <v>2</v>
      </c>
      <c r="L73" s="24">
        <v>4</v>
      </c>
      <c r="M73" s="24">
        <v>4</v>
      </c>
      <c r="N73" s="24">
        <v>3</v>
      </c>
      <c r="O73" s="24">
        <v>1</v>
      </c>
      <c r="P73" s="24">
        <v>1</v>
      </c>
      <c r="Q73" s="24">
        <v>1</v>
      </c>
      <c r="R73" s="24">
        <v>1</v>
      </c>
      <c r="S73" s="47">
        <v>1</v>
      </c>
      <c r="T73" s="27">
        <f>SUM(B73:S73)</f>
        <v>34</v>
      </c>
    </row>
    <row r="74" spans="1:20" ht="14.25" hidden="1" outlineLevel="1" thickTop="1" thickBot="1" x14ac:dyDescent="0.25">
      <c r="A74" s="14"/>
      <c r="B74" s="28">
        <v>1</v>
      </c>
      <c r="C74" s="29">
        <v>2</v>
      </c>
      <c r="D74" s="29">
        <v>2</v>
      </c>
      <c r="E74" s="29">
        <v>2</v>
      </c>
      <c r="F74" s="29">
        <v>1</v>
      </c>
      <c r="G74" s="29">
        <v>1</v>
      </c>
      <c r="H74" s="29">
        <v>1</v>
      </c>
      <c r="I74" s="29">
        <v>3</v>
      </c>
      <c r="J74" s="29">
        <v>3</v>
      </c>
      <c r="K74" s="29">
        <v>2</v>
      </c>
      <c r="L74" s="29">
        <v>1</v>
      </c>
      <c r="M74" s="29">
        <v>1</v>
      </c>
      <c r="N74" s="29">
        <v>1</v>
      </c>
      <c r="O74" s="29">
        <v>1</v>
      </c>
      <c r="P74" s="29">
        <v>2</v>
      </c>
      <c r="Q74" s="29">
        <v>1</v>
      </c>
      <c r="R74" s="29">
        <v>2</v>
      </c>
      <c r="S74" s="31">
        <v>2</v>
      </c>
      <c r="T74" s="27">
        <f>SUM(B74:S74)</f>
        <v>29</v>
      </c>
    </row>
    <row r="75" spans="1:20" ht="14.25" hidden="1" outlineLevel="1" thickTop="1" thickBot="1" x14ac:dyDescent="0.25">
      <c r="A75" s="14"/>
      <c r="B75" s="28">
        <v>1</v>
      </c>
      <c r="C75" s="29">
        <v>2</v>
      </c>
      <c r="D75" s="29">
        <v>2</v>
      </c>
      <c r="E75" s="29">
        <v>1</v>
      </c>
      <c r="F75" s="29">
        <v>2</v>
      </c>
      <c r="G75" s="29">
        <v>1</v>
      </c>
      <c r="H75" s="29">
        <v>1</v>
      </c>
      <c r="I75" s="29">
        <v>7</v>
      </c>
      <c r="J75" s="29">
        <v>1</v>
      </c>
      <c r="K75" s="29">
        <v>1</v>
      </c>
      <c r="L75" s="29">
        <v>1</v>
      </c>
      <c r="M75" s="29">
        <v>3</v>
      </c>
      <c r="N75" s="29">
        <v>2</v>
      </c>
      <c r="O75" s="29">
        <v>1</v>
      </c>
      <c r="P75" s="29">
        <v>3</v>
      </c>
      <c r="Q75" s="29">
        <v>1</v>
      </c>
      <c r="R75" s="29">
        <v>2</v>
      </c>
      <c r="S75" s="31">
        <v>1</v>
      </c>
      <c r="T75" s="27">
        <f>SUM(B75:S75)</f>
        <v>33</v>
      </c>
    </row>
    <row r="76" spans="1:20" ht="14.25" hidden="1" outlineLevel="1" thickTop="1" thickBot="1" x14ac:dyDescent="0.25">
      <c r="A76" s="14"/>
      <c r="B76" s="28">
        <v>1</v>
      </c>
      <c r="C76" s="29">
        <v>2</v>
      </c>
      <c r="D76" s="29">
        <v>1</v>
      </c>
      <c r="E76" s="29">
        <v>1</v>
      </c>
      <c r="F76" s="29">
        <v>4</v>
      </c>
      <c r="G76" s="29">
        <v>2</v>
      </c>
      <c r="H76" s="29">
        <v>1</v>
      </c>
      <c r="I76" s="29">
        <v>1</v>
      </c>
      <c r="J76" s="29">
        <v>3</v>
      </c>
      <c r="K76" s="29">
        <v>2</v>
      </c>
      <c r="L76" s="29">
        <v>1</v>
      </c>
      <c r="M76" s="29">
        <v>1</v>
      </c>
      <c r="N76" s="29">
        <v>1</v>
      </c>
      <c r="O76" s="29">
        <v>1</v>
      </c>
      <c r="P76" s="29">
        <v>2</v>
      </c>
      <c r="Q76" s="29">
        <v>1</v>
      </c>
      <c r="R76" s="29">
        <v>1</v>
      </c>
      <c r="S76" s="31">
        <v>2</v>
      </c>
      <c r="T76" s="27">
        <f>SUM(B76:S76)</f>
        <v>28</v>
      </c>
    </row>
    <row r="77" spans="1:20" ht="14.25" hidden="1" outlineLevel="1" thickTop="1" thickBot="1" x14ac:dyDescent="0.25">
      <c r="A77" s="14"/>
      <c r="B77" s="53">
        <v>1</v>
      </c>
      <c r="C77" s="54">
        <v>2</v>
      </c>
      <c r="D77" s="54">
        <v>1</v>
      </c>
      <c r="E77" s="54">
        <v>2</v>
      </c>
      <c r="F77" s="54">
        <v>1</v>
      </c>
      <c r="G77" s="54">
        <v>1</v>
      </c>
      <c r="H77" s="54">
        <v>1</v>
      </c>
      <c r="I77" s="54">
        <v>1</v>
      </c>
      <c r="J77" s="54">
        <v>7</v>
      </c>
      <c r="K77" s="54">
        <v>1</v>
      </c>
      <c r="L77" s="54">
        <v>1</v>
      </c>
      <c r="M77" s="54">
        <v>2</v>
      </c>
      <c r="N77" s="54">
        <v>1</v>
      </c>
      <c r="O77" s="54">
        <v>1</v>
      </c>
      <c r="P77" s="54">
        <v>1</v>
      </c>
      <c r="Q77" s="54">
        <v>1</v>
      </c>
      <c r="R77" s="54">
        <v>1</v>
      </c>
      <c r="S77" s="55">
        <v>6</v>
      </c>
      <c r="T77" s="27">
        <f>SUM(B77:S77)</f>
        <v>32</v>
      </c>
    </row>
    <row r="78" spans="1:20" ht="14.25" collapsed="1" thickTop="1" thickBot="1" x14ac:dyDescent="0.25">
      <c r="A78" s="20" t="s">
        <v>56</v>
      </c>
      <c r="B78" s="21">
        <f t="shared" ref="B78:S78" si="12">AVERAGE(B79:B83)</f>
        <v>1</v>
      </c>
      <c r="C78" s="21">
        <f t="shared" si="12"/>
        <v>2</v>
      </c>
      <c r="D78" s="21">
        <f t="shared" si="12"/>
        <v>2</v>
      </c>
      <c r="E78" s="21">
        <f t="shared" si="12"/>
        <v>1.6</v>
      </c>
      <c r="F78" s="21">
        <f t="shared" si="12"/>
        <v>1.8</v>
      </c>
      <c r="G78" s="21">
        <f t="shared" si="12"/>
        <v>1.6</v>
      </c>
      <c r="H78" s="21">
        <f t="shared" si="12"/>
        <v>1.6</v>
      </c>
      <c r="I78" s="21">
        <f t="shared" si="12"/>
        <v>2.2000000000000002</v>
      </c>
      <c r="J78" s="21">
        <f t="shared" si="12"/>
        <v>2.2000000000000002</v>
      </c>
      <c r="K78" s="21">
        <f t="shared" si="12"/>
        <v>1.8</v>
      </c>
      <c r="L78" s="21">
        <f t="shared" si="12"/>
        <v>1.4</v>
      </c>
      <c r="M78" s="21">
        <f t="shared" si="12"/>
        <v>1.8</v>
      </c>
      <c r="N78" s="21">
        <f t="shared" si="12"/>
        <v>1.8</v>
      </c>
      <c r="O78" s="21">
        <f t="shared" si="12"/>
        <v>1</v>
      </c>
      <c r="P78" s="21">
        <f t="shared" si="12"/>
        <v>2.6</v>
      </c>
      <c r="Q78" s="21">
        <f t="shared" si="12"/>
        <v>2.4</v>
      </c>
      <c r="R78" s="21">
        <f t="shared" si="12"/>
        <v>1.2</v>
      </c>
      <c r="S78" s="21">
        <f t="shared" si="12"/>
        <v>2</v>
      </c>
      <c r="T78" s="22">
        <f>AVERAGE(T79:T83)</f>
        <v>32</v>
      </c>
    </row>
    <row r="79" spans="1:20" ht="14.25" hidden="1" outlineLevel="1" thickTop="1" thickBot="1" x14ac:dyDescent="0.25">
      <c r="A79" s="14"/>
      <c r="B79" s="23">
        <v>1</v>
      </c>
      <c r="C79" s="24">
        <v>2</v>
      </c>
      <c r="D79" s="24">
        <v>2</v>
      </c>
      <c r="E79" s="24">
        <v>1</v>
      </c>
      <c r="F79" s="24">
        <v>3</v>
      </c>
      <c r="G79" s="24">
        <v>2</v>
      </c>
      <c r="H79" s="24">
        <v>4</v>
      </c>
      <c r="I79" s="24">
        <v>3</v>
      </c>
      <c r="J79" s="24">
        <v>4</v>
      </c>
      <c r="K79" s="24">
        <v>2</v>
      </c>
      <c r="L79" s="24">
        <v>1</v>
      </c>
      <c r="M79" s="24">
        <v>2</v>
      </c>
      <c r="N79" s="24">
        <v>2</v>
      </c>
      <c r="O79" s="24">
        <v>1</v>
      </c>
      <c r="P79" s="24">
        <v>3</v>
      </c>
      <c r="Q79" s="24">
        <v>2</v>
      </c>
      <c r="R79" s="24">
        <v>1</v>
      </c>
      <c r="S79" s="47">
        <v>5</v>
      </c>
      <c r="T79" s="27">
        <f>SUM(B79:S79)</f>
        <v>41</v>
      </c>
    </row>
    <row r="80" spans="1:20" ht="14.25" hidden="1" outlineLevel="1" thickTop="1" thickBot="1" x14ac:dyDescent="0.25">
      <c r="A80" s="14"/>
      <c r="B80" s="28">
        <v>1</v>
      </c>
      <c r="C80" s="29">
        <v>2</v>
      </c>
      <c r="D80" s="29">
        <v>2</v>
      </c>
      <c r="E80" s="29">
        <v>1</v>
      </c>
      <c r="F80" s="29">
        <v>2</v>
      </c>
      <c r="G80" s="29">
        <v>2</v>
      </c>
      <c r="H80" s="29">
        <v>1</v>
      </c>
      <c r="I80" s="29">
        <v>3</v>
      </c>
      <c r="J80" s="29">
        <v>2</v>
      </c>
      <c r="K80" s="29">
        <v>2</v>
      </c>
      <c r="L80" s="29">
        <v>1</v>
      </c>
      <c r="M80" s="29">
        <v>2</v>
      </c>
      <c r="N80" s="29">
        <v>2</v>
      </c>
      <c r="O80" s="29">
        <v>1</v>
      </c>
      <c r="P80" s="29">
        <v>2</v>
      </c>
      <c r="Q80" s="29">
        <v>4</v>
      </c>
      <c r="R80" s="29">
        <v>1</v>
      </c>
      <c r="S80" s="31">
        <v>2</v>
      </c>
      <c r="T80" s="27">
        <f>SUM(B80:S80)</f>
        <v>33</v>
      </c>
    </row>
    <row r="81" spans="1:21" ht="14.25" hidden="1" outlineLevel="1" thickTop="1" thickBot="1" x14ac:dyDescent="0.25">
      <c r="A81" s="14"/>
      <c r="B81" s="28">
        <v>1</v>
      </c>
      <c r="C81" s="29">
        <v>2</v>
      </c>
      <c r="D81" s="29">
        <v>2</v>
      </c>
      <c r="E81" s="29">
        <v>2</v>
      </c>
      <c r="F81" s="29">
        <v>1</v>
      </c>
      <c r="G81" s="29">
        <v>1</v>
      </c>
      <c r="H81" s="29">
        <v>1</v>
      </c>
      <c r="I81" s="29">
        <v>1</v>
      </c>
      <c r="J81" s="29">
        <v>1</v>
      </c>
      <c r="K81" s="29">
        <v>2</v>
      </c>
      <c r="L81" s="29">
        <v>1</v>
      </c>
      <c r="M81" s="29">
        <v>1</v>
      </c>
      <c r="N81" s="29">
        <v>2</v>
      </c>
      <c r="O81" s="29">
        <v>1</v>
      </c>
      <c r="P81" s="29">
        <v>1</v>
      </c>
      <c r="Q81" s="29">
        <v>2</v>
      </c>
      <c r="R81" s="29">
        <v>2</v>
      </c>
      <c r="S81" s="31">
        <v>1</v>
      </c>
      <c r="T81" s="27">
        <f>SUM(B81:S81)</f>
        <v>25</v>
      </c>
    </row>
    <row r="82" spans="1:21" ht="14.25" hidden="1" outlineLevel="1" thickTop="1" thickBot="1" x14ac:dyDescent="0.25">
      <c r="A82" s="14"/>
      <c r="B82" s="28">
        <v>1</v>
      </c>
      <c r="C82" s="29">
        <v>2</v>
      </c>
      <c r="D82" s="29">
        <v>2</v>
      </c>
      <c r="E82" s="29">
        <v>1</v>
      </c>
      <c r="F82" s="29">
        <v>2</v>
      </c>
      <c r="G82" s="29">
        <v>2</v>
      </c>
      <c r="H82" s="29">
        <v>1</v>
      </c>
      <c r="I82" s="29">
        <v>3</v>
      </c>
      <c r="J82" s="29">
        <v>3</v>
      </c>
      <c r="K82" s="29">
        <v>2</v>
      </c>
      <c r="L82" s="29">
        <v>1</v>
      </c>
      <c r="M82" s="29">
        <v>1</v>
      </c>
      <c r="N82" s="29">
        <v>2</v>
      </c>
      <c r="O82" s="29">
        <v>1</v>
      </c>
      <c r="P82" s="29">
        <v>4</v>
      </c>
      <c r="Q82" s="29">
        <v>1</v>
      </c>
      <c r="R82" s="29">
        <v>1</v>
      </c>
      <c r="S82" s="31">
        <v>1</v>
      </c>
      <c r="T82" s="27">
        <f>SUM(B82:S82)</f>
        <v>31</v>
      </c>
    </row>
    <row r="83" spans="1:21" ht="14.25" hidden="1" outlineLevel="1" thickTop="1" thickBot="1" x14ac:dyDescent="0.25">
      <c r="A83" s="14"/>
      <c r="B83" s="53">
        <v>1</v>
      </c>
      <c r="C83" s="54">
        <v>2</v>
      </c>
      <c r="D83" s="54">
        <v>2</v>
      </c>
      <c r="E83" s="54">
        <v>3</v>
      </c>
      <c r="F83" s="54">
        <v>1</v>
      </c>
      <c r="G83" s="54">
        <v>1</v>
      </c>
      <c r="H83" s="54">
        <v>1</v>
      </c>
      <c r="I83" s="54">
        <v>1</v>
      </c>
      <c r="J83" s="54">
        <v>1</v>
      </c>
      <c r="K83" s="54">
        <v>1</v>
      </c>
      <c r="L83" s="54">
        <v>3</v>
      </c>
      <c r="M83" s="54">
        <v>3</v>
      </c>
      <c r="N83" s="54">
        <v>1</v>
      </c>
      <c r="O83" s="54">
        <v>1</v>
      </c>
      <c r="P83" s="54">
        <v>3</v>
      </c>
      <c r="Q83" s="54">
        <v>3</v>
      </c>
      <c r="R83" s="54">
        <v>1</v>
      </c>
      <c r="S83" s="55">
        <v>1</v>
      </c>
      <c r="T83" s="27">
        <f>SUM(B83:S83)</f>
        <v>30</v>
      </c>
    </row>
    <row r="84" spans="1:21" ht="14.25" collapsed="1" thickTop="1" thickBot="1" x14ac:dyDescent="0.25">
      <c r="A84" s="20" t="s">
        <v>48</v>
      </c>
      <c r="B84" s="21">
        <f t="shared" ref="B84:S84" si="13">AVERAGE(B85:B89)</f>
        <v>1.6</v>
      </c>
      <c r="C84" s="21">
        <f t="shared" si="13"/>
        <v>2.2000000000000002</v>
      </c>
      <c r="D84" s="21">
        <f t="shared" si="13"/>
        <v>1.4</v>
      </c>
      <c r="E84" s="21">
        <f t="shared" si="13"/>
        <v>1.8</v>
      </c>
      <c r="F84" s="21">
        <f t="shared" si="13"/>
        <v>3</v>
      </c>
      <c r="G84" s="21">
        <f t="shared" si="13"/>
        <v>2</v>
      </c>
      <c r="H84" s="21">
        <f t="shared" si="13"/>
        <v>2</v>
      </c>
      <c r="I84" s="21">
        <f t="shared" si="13"/>
        <v>2.2000000000000002</v>
      </c>
      <c r="J84" s="21">
        <f t="shared" si="13"/>
        <v>3.2</v>
      </c>
      <c r="K84" s="21">
        <f t="shared" si="13"/>
        <v>1.8</v>
      </c>
      <c r="L84" s="21">
        <f t="shared" si="13"/>
        <v>1.4</v>
      </c>
      <c r="M84" s="21">
        <f t="shared" si="13"/>
        <v>1.8</v>
      </c>
      <c r="N84" s="21">
        <f t="shared" si="13"/>
        <v>1.6</v>
      </c>
      <c r="O84" s="21">
        <f t="shared" si="13"/>
        <v>1</v>
      </c>
      <c r="P84" s="21">
        <f t="shared" si="13"/>
        <v>2.8</v>
      </c>
      <c r="Q84" s="21">
        <f t="shared" si="13"/>
        <v>2.8</v>
      </c>
      <c r="R84" s="21">
        <f t="shared" si="13"/>
        <v>1</v>
      </c>
      <c r="S84" s="21">
        <f t="shared" si="13"/>
        <v>2.4</v>
      </c>
      <c r="T84" s="22">
        <f>AVERAGE(T85:T89)</f>
        <v>36</v>
      </c>
    </row>
    <row r="85" spans="1:21" ht="14.25" hidden="1" outlineLevel="1" thickTop="1" thickBot="1" x14ac:dyDescent="0.25">
      <c r="A85" s="14"/>
      <c r="B85" s="23">
        <v>3</v>
      </c>
      <c r="C85" s="24">
        <v>3</v>
      </c>
      <c r="D85" s="24">
        <v>1</v>
      </c>
      <c r="E85" s="24">
        <v>1</v>
      </c>
      <c r="F85" s="24">
        <v>2</v>
      </c>
      <c r="G85" s="24">
        <v>2</v>
      </c>
      <c r="H85" s="24">
        <v>2</v>
      </c>
      <c r="I85" s="24">
        <v>2</v>
      </c>
      <c r="J85" s="24">
        <v>1</v>
      </c>
      <c r="K85" s="24">
        <v>3</v>
      </c>
      <c r="L85" s="24">
        <v>1</v>
      </c>
      <c r="M85" s="24">
        <v>3</v>
      </c>
      <c r="N85" s="24">
        <v>1</v>
      </c>
      <c r="O85" s="24">
        <v>1</v>
      </c>
      <c r="P85" s="24">
        <v>5</v>
      </c>
      <c r="Q85" s="24">
        <v>2</v>
      </c>
      <c r="R85" s="24">
        <v>1</v>
      </c>
      <c r="S85" s="47">
        <v>3</v>
      </c>
      <c r="T85" s="27">
        <f>SUM(B85:S85)</f>
        <v>37</v>
      </c>
    </row>
    <row r="86" spans="1:21" ht="14.25" hidden="1" outlineLevel="1" thickTop="1" thickBot="1" x14ac:dyDescent="0.25">
      <c r="A86" s="14"/>
      <c r="B86" s="28">
        <v>1</v>
      </c>
      <c r="C86" s="29">
        <v>2</v>
      </c>
      <c r="D86" s="29">
        <v>1</v>
      </c>
      <c r="E86" s="29">
        <v>2</v>
      </c>
      <c r="F86" s="29">
        <v>3</v>
      </c>
      <c r="G86" s="29">
        <v>2</v>
      </c>
      <c r="H86" s="29">
        <v>3</v>
      </c>
      <c r="I86" s="29">
        <v>2</v>
      </c>
      <c r="J86" s="29">
        <v>1</v>
      </c>
      <c r="K86" s="29">
        <v>2</v>
      </c>
      <c r="L86" s="29">
        <v>1</v>
      </c>
      <c r="M86" s="29">
        <v>2</v>
      </c>
      <c r="N86" s="29">
        <v>2</v>
      </c>
      <c r="O86" s="29">
        <v>1</v>
      </c>
      <c r="P86" s="29">
        <v>1</v>
      </c>
      <c r="Q86" s="29">
        <v>2</v>
      </c>
      <c r="R86" s="29">
        <v>1</v>
      </c>
      <c r="S86" s="31">
        <v>2</v>
      </c>
      <c r="T86" s="27">
        <f>SUM(B86:S86)</f>
        <v>31</v>
      </c>
    </row>
    <row r="87" spans="1:21" ht="14.25" hidden="1" outlineLevel="1" thickTop="1" thickBot="1" x14ac:dyDescent="0.25">
      <c r="A87" s="14"/>
      <c r="B87" s="28">
        <v>1</v>
      </c>
      <c r="C87" s="29">
        <v>2</v>
      </c>
      <c r="D87" s="29">
        <v>2</v>
      </c>
      <c r="E87" s="29">
        <v>2</v>
      </c>
      <c r="F87" s="29">
        <v>1</v>
      </c>
      <c r="G87" s="29">
        <v>2</v>
      </c>
      <c r="H87" s="29">
        <v>3</v>
      </c>
      <c r="I87" s="29">
        <v>3</v>
      </c>
      <c r="J87" s="29">
        <v>2</v>
      </c>
      <c r="K87" s="29">
        <v>1</v>
      </c>
      <c r="L87" s="29">
        <v>1</v>
      </c>
      <c r="M87" s="29">
        <v>1</v>
      </c>
      <c r="N87" s="29">
        <v>1</v>
      </c>
      <c r="O87" s="29">
        <v>1</v>
      </c>
      <c r="P87" s="29">
        <v>4</v>
      </c>
      <c r="Q87" s="29">
        <v>3</v>
      </c>
      <c r="R87" s="29">
        <v>1</v>
      </c>
      <c r="S87" s="31">
        <v>3</v>
      </c>
      <c r="T87" s="27">
        <f>SUM(B87:S87)</f>
        <v>34</v>
      </c>
    </row>
    <row r="88" spans="1:21" ht="14.25" hidden="1" outlineLevel="1" thickTop="1" thickBot="1" x14ac:dyDescent="0.25">
      <c r="A88" s="14"/>
      <c r="B88" s="28">
        <v>1</v>
      </c>
      <c r="C88" s="29">
        <v>2</v>
      </c>
      <c r="D88" s="29">
        <v>1</v>
      </c>
      <c r="E88" s="29">
        <v>2</v>
      </c>
      <c r="F88" s="29">
        <v>2</v>
      </c>
      <c r="G88" s="29">
        <v>2</v>
      </c>
      <c r="H88" s="29">
        <v>1</v>
      </c>
      <c r="I88" s="29">
        <v>1</v>
      </c>
      <c r="J88" s="29">
        <v>6</v>
      </c>
      <c r="K88" s="29">
        <v>1</v>
      </c>
      <c r="L88" s="29">
        <v>2</v>
      </c>
      <c r="M88" s="29">
        <v>2</v>
      </c>
      <c r="N88" s="29">
        <v>2</v>
      </c>
      <c r="O88" s="29">
        <v>1</v>
      </c>
      <c r="P88" s="29">
        <v>2</v>
      </c>
      <c r="Q88" s="29">
        <v>3</v>
      </c>
      <c r="R88" s="29">
        <v>1</v>
      </c>
      <c r="S88" s="31">
        <v>2</v>
      </c>
      <c r="T88" s="27">
        <f>SUM(B88:S88)</f>
        <v>34</v>
      </c>
    </row>
    <row r="89" spans="1:21" ht="14.25" hidden="1" outlineLevel="1" thickTop="1" thickBot="1" x14ac:dyDescent="0.25">
      <c r="A89" s="14"/>
      <c r="B89" s="53">
        <v>2</v>
      </c>
      <c r="C89" s="54">
        <v>2</v>
      </c>
      <c r="D89" s="54">
        <v>2</v>
      </c>
      <c r="E89" s="54">
        <v>2</v>
      </c>
      <c r="F89" s="54">
        <v>7</v>
      </c>
      <c r="G89" s="54">
        <v>2</v>
      </c>
      <c r="H89" s="54">
        <v>1</v>
      </c>
      <c r="I89" s="54">
        <v>3</v>
      </c>
      <c r="J89" s="54">
        <v>6</v>
      </c>
      <c r="K89" s="54">
        <v>2</v>
      </c>
      <c r="L89" s="54">
        <v>2</v>
      </c>
      <c r="M89" s="54">
        <v>1</v>
      </c>
      <c r="N89" s="54">
        <v>2</v>
      </c>
      <c r="O89" s="54">
        <v>1</v>
      </c>
      <c r="P89" s="54">
        <v>2</v>
      </c>
      <c r="Q89" s="54">
        <v>4</v>
      </c>
      <c r="R89" s="54">
        <v>1</v>
      </c>
      <c r="S89" s="55">
        <v>2</v>
      </c>
      <c r="T89" s="27">
        <f>SUM(B89:S89)</f>
        <v>44</v>
      </c>
    </row>
    <row r="90" spans="1:21" ht="14.25" collapsed="1" thickTop="1" thickBot="1" x14ac:dyDescent="0.25">
      <c r="A90" s="20" t="s">
        <v>14</v>
      </c>
      <c r="B90" s="21">
        <f t="shared" ref="B90:S90" si="14">AVERAGE(B91:B95)</f>
        <v>1.6</v>
      </c>
      <c r="C90" s="21">
        <f t="shared" si="14"/>
        <v>2.6</v>
      </c>
      <c r="D90" s="21">
        <f t="shared" si="14"/>
        <v>2</v>
      </c>
      <c r="E90" s="21">
        <f t="shared" si="14"/>
        <v>1.8</v>
      </c>
      <c r="F90" s="21">
        <f t="shared" si="14"/>
        <v>3.4</v>
      </c>
      <c r="G90" s="21">
        <f t="shared" si="14"/>
        <v>1.4</v>
      </c>
      <c r="H90" s="21">
        <f t="shared" si="14"/>
        <v>2.6</v>
      </c>
      <c r="I90" s="21">
        <f t="shared" si="14"/>
        <v>1.6</v>
      </c>
      <c r="J90" s="21">
        <f t="shared" si="14"/>
        <v>5</v>
      </c>
      <c r="K90" s="21">
        <f t="shared" si="14"/>
        <v>2.2000000000000002</v>
      </c>
      <c r="L90" s="21">
        <f t="shared" si="14"/>
        <v>1.2</v>
      </c>
      <c r="M90" s="21">
        <f t="shared" si="14"/>
        <v>1.8</v>
      </c>
      <c r="N90" s="21">
        <f t="shared" si="14"/>
        <v>2.2000000000000002</v>
      </c>
      <c r="O90" s="21">
        <f t="shared" si="14"/>
        <v>2</v>
      </c>
      <c r="P90" s="21">
        <f t="shared" si="14"/>
        <v>4.2</v>
      </c>
      <c r="Q90" s="21">
        <f t="shared" si="14"/>
        <v>2.4</v>
      </c>
      <c r="R90" s="21">
        <f t="shared" si="14"/>
        <v>1.8</v>
      </c>
      <c r="S90" s="21">
        <f t="shared" si="14"/>
        <v>3.8</v>
      </c>
      <c r="T90" s="22">
        <f>AVERAGE(T91:T95)</f>
        <v>43.6</v>
      </c>
    </row>
    <row r="91" spans="1:21" ht="14.25" hidden="1" outlineLevel="1" thickTop="1" thickBot="1" x14ac:dyDescent="0.25">
      <c r="A91" s="14"/>
      <c r="B91" s="23">
        <v>1</v>
      </c>
      <c r="C91" s="24">
        <v>2</v>
      </c>
      <c r="D91" s="24">
        <v>2</v>
      </c>
      <c r="E91" s="24">
        <v>1</v>
      </c>
      <c r="F91" s="24">
        <v>7</v>
      </c>
      <c r="G91" s="24">
        <v>1</v>
      </c>
      <c r="H91" s="24">
        <v>3</v>
      </c>
      <c r="I91" s="24">
        <v>2</v>
      </c>
      <c r="J91" s="24">
        <v>7</v>
      </c>
      <c r="K91" s="24">
        <v>2</v>
      </c>
      <c r="L91" s="24">
        <v>1</v>
      </c>
      <c r="M91" s="24">
        <v>3</v>
      </c>
      <c r="N91" s="24">
        <v>1</v>
      </c>
      <c r="O91" s="24">
        <v>3</v>
      </c>
      <c r="P91" s="24">
        <v>7</v>
      </c>
      <c r="Q91" s="24">
        <v>3</v>
      </c>
      <c r="R91" s="24">
        <v>2</v>
      </c>
      <c r="S91" s="47">
        <v>7</v>
      </c>
      <c r="T91" s="27">
        <f>SUM(B91:S91)</f>
        <v>55</v>
      </c>
    </row>
    <row r="92" spans="1:21" ht="14.25" hidden="1" outlineLevel="1" thickTop="1" thickBot="1" x14ac:dyDescent="0.25">
      <c r="A92" s="14"/>
      <c r="B92" s="28">
        <v>2</v>
      </c>
      <c r="C92" s="29">
        <v>2</v>
      </c>
      <c r="D92" s="29">
        <v>2</v>
      </c>
      <c r="E92" s="29">
        <v>2</v>
      </c>
      <c r="F92" s="29">
        <v>6</v>
      </c>
      <c r="G92" s="29">
        <v>2</v>
      </c>
      <c r="H92" s="29">
        <v>4</v>
      </c>
      <c r="I92" s="29">
        <v>1</v>
      </c>
      <c r="J92" s="29">
        <v>7</v>
      </c>
      <c r="K92" s="29">
        <v>3</v>
      </c>
      <c r="L92" s="29">
        <v>1</v>
      </c>
      <c r="M92" s="29">
        <v>1</v>
      </c>
      <c r="N92" s="29">
        <v>3</v>
      </c>
      <c r="O92" s="29">
        <v>4</v>
      </c>
      <c r="P92" s="29">
        <v>1</v>
      </c>
      <c r="Q92" s="29">
        <v>4</v>
      </c>
      <c r="R92" s="29">
        <v>2</v>
      </c>
      <c r="S92" s="31">
        <v>3</v>
      </c>
      <c r="T92" s="27">
        <f>SUM(B92:S92)</f>
        <v>50</v>
      </c>
    </row>
    <row r="93" spans="1:21" ht="14.25" hidden="1" outlineLevel="1" thickTop="1" thickBot="1" x14ac:dyDescent="0.25">
      <c r="A93" s="14"/>
      <c r="B93" s="28">
        <v>2</v>
      </c>
      <c r="C93" s="29">
        <v>2</v>
      </c>
      <c r="D93" s="29">
        <v>2</v>
      </c>
      <c r="E93" s="29">
        <v>1</v>
      </c>
      <c r="F93" s="29">
        <v>2</v>
      </c>
      <c r="G93" s="29">
        <v>1</v>
      </c>
      <c r="H93" s="29">
        <v>3</v>
      </c>
      <c r="I93" s="29">
        <v>2</v>
      </c>
      <c r="J93" s="29">
        <v>4</v>
      </c>
      <c r="K93" s="29">
        <v>2</v>
      </c>
      <c r="L93" s="29">
        <v>1</v>
      </c>
      <c r="M93" s="29">
        <v>3</v>
      </c>
      <c r="N93" s="29">
        <v>2</v>
      </c>
      <c r="O93" s="29">
        <v>1</v>
      </c>
      <c r="P93" s="29">
        <v>7</v>
      </c>
      <c r="Q93" s="29">
        <v>3</v>
      </c>
      <c r="R93" s="29">
        <v>2</v>
      </c>
      <c r="S93" s="31">
        <v>1</v>
      </c>
      <c r="T93" s="27">
        <f>SUM(B93:S93)</f>
        <v>41</v>
      </c>
    </row>
    <row r="94" spans="1:21" ht="14.25" hidden="1" outlineLevel="1" thickTop="1" thickBot="1" x14ac:dyDescent="0.25">
      <c r="A94" s="14"/>
      <c r="B94" s="28">
        <v>2</v>
      </c>
      <c r="C94" s="29">
        <v>3</v>
      </c>
      <c r="D94" s="29">
        <v>2</v>
      </c>
      <c r="E94" s="29">
        <v>1</v>
      </c>
      <c r="F94" s="29">
        <v>1</v>
      </c>
      <c r="G94" s="29">
        <v>1</v>
      </c>
      <c r="H94" s="29">
        <v>2</v>
      </c>
      <c r="I94" s="29">
        <v>1</v>
      </c>
      <c r="J94" s="29">
        <v>3</v>
      </c>
      <c r="K94" s="29">
        <v>2</v>
      </c>
      <c r="L94" s="29">
        <v>1</v>
      </c>
      <c r="M94" s="29">
        <v>1</v>
      </c>
      <c r="N94" s="29">
        <v>3</v>
      </c>
      <c r="O94" s="29">
        <v>1</v>
      </c>
      <c r="P94" s="29">
        <v>4</v>
      </c>
      <c r="Q94" s="29">
        <v>1</v>
      </c>
      <c r="R94" s="29">
        <v>1</v>
      </c>
      <c r="S94" s="31">
        <v>6</v>
      </c>
      <c r="T94" s="27">
        <f>SUM(B94:S94)</f>
        <v>36</v>
      </c>
    </row>
    <row r="95" spans="1:21" ht="14.25" hidden="1" outlineLevel="1" thickTop="1" thickBot="1" x14ac:dyDescent="0.25">
      <c r="A95" s="14"/>
      <c r="B95" s="53">
        <v>1</v>
      </c>
      <c r="C95" s="54">
        <v>4</v>
      </c>
      <c r="D95" s="54">
        <v>2</v>
      </c>
      <c r="E95" s="54">
        <v>4</v>
      </c>
      <c r="F95" s="54">
        <v>1</v>
      </c>
      <c r="G95" s="54">
        <v>2</v>
      </c>
      <c r="H95" s="54">
        <v>1</v>
      </c>
      <c r="I95" s="54">
        <v>2</v>
      </c>
      <c r="J95" s="54">
        <v>4</v>
      </c>
      <c r="K95" s="54">
        <v>2</v>
      </c>
      <c r="L95" s="54">
        <v>2</v>
      </c>
      <c r="M95" s="54">
        <v>1</v>
      </c>
      <c r="N95" s="54">
        <v>2</v>
      </c>
      <c r="O95" s="54">
        <v>1</v>
      </c>
      <c r="P95" s="54">
        <v>2</v>
      </c>
      <c r="Q95" s="54">
        <v>1</v>
      </c>
      <c r="R95" s="54">
        <v>2</v>
      </c>
      <c r="S95" s="55">
        <v>2</v>
      </c>
      <c r="T95" s="27">
        <f>SUM(B95:S95)</f>
        <v>36</v>
      </c>
    </row>
    <row r="96" spans="1:21" ht="14.25" collapsed="1" thickTop="1" thickBot="1" x14ac:dyDescent="0.25">
      <c r="A96" s="14" t="s">
        <v>5</v>
      </c>
      <c r="B96" s="21">
        <f>AVERAGE(B6,B12,B18,B24,B30,B36,B42,B48,B54,B60,B66,B72,B78,B84,B90)</f>
        <v>1.1866666666666668</v>
      </c>
      <c r="C96" s="21">
        <f t="shared" ref="C96:S96" si="15">AVERAGE(C6,C12,C18,C24,C30,C36,C42,C48,C54,C60,C66,C72,C78,C84,C90)</f>
        <v>2.04</v>
      </c>
      <c r="D96" s="21">
        <f t="shared" si="15"/>
        <v>1.533333333333333</v>
      </c>
      <c r="E96" s="21">
        <f t="shared" si="15"/>
        <v>1.3333333333333333</v>
      </c>
      <c r="F96" s="21">
        <f t="shared" si="15"/>
        <v>1.7466666666666666</v>
      </c>
      <c r="G96" s="21">
        <f t="shared" si="15"/>
        <v>1.4533333333333334</v>
      </c>
      <c r="H96" s="21">
        <f t="shared" si="15"/>
        <v>1.52</v>
      </c>
      <c r="I96" s="21">
        <f t="shared" si="15"/>
        <v>1.9200000000000002</v>
      </c>
      <c r="J96" s="21">
        <f t="shared" si="15"/>
        <v>2.3333333333333335</v>
      </c>
      <c r="K96" s="21">
        <f t="shared" si="15"/>
        <v>1.7466666666666668</v>
      </c>
      <c r="L96" s="21">
        <f t="shared" si="15"/>
        <v>1.7466666666666666</v>
      </c>
      <c r="M96" s="21">
        <f t="shared" si="15"/>
        <v>1.5866666666666667</v>
      </c>
      <c r="N96" s="21">
        <f t="shared" si="15"/>
        <v>1.56</v>
      </c>
      <c r="O96" s="21">
        <f t="shared" si="15"/>
        <v>1.1333333333333333</v>
      </c>
      <c r="P96" s="21">
        <f t="shared" si="15"/>
        <v>2.2000000000000002</v>
      </c>
      <c r="Q96" s="21">
        <f t="shared" si="15"/>
        <v>1.5066666666666666</v>
      </c>
      <c r="R96" s="21">
        <f t="shared" si="15"/>
        <v>1.28</v>
      </c>
      <c r="S96" s="21">
        <f t="shared" si="15"/>
        <v>1.7333333333333334</v>
      </c>
      <c r="T96" s="72">
        <f>AVERAGE(T6,T12,T18,T24,T30,T36,T42,T48,T54,T60,T66,T72,T78,T84,T90)</f>
        <v>29.56</v>
      </c>
      <c r="U96" s="56"/>
    </row>
    <row r="97" ht="13.5" thickTop="1" x14ac:dyDescent="0.2"/>
  </sheetData>
  <mergeCells count="2">
    <mergeCell ref="A1:T1"/>
    <mergeCell ref="A3:T3"/>
  </mergeCells>
  <conditionalFormatting sqref="B6:S71 B96:T96">
    <cfRule type="cellIs" dxfId="41" priority="73" stopIfTrue="1" operator="lessThan">
      <formula>20/18</formula>
    </cfRule>
    <cfRule type="cellIs" dxfId="40" priority="74" stopIfTrue="1" operator="lessThan">
      <formula>25/18</formula>
    </cfRule>
    <cfRule type="cellIs" dxfId="39" priority="75" stopIfTrue="1" operator="lessThan">
      <formula>30/18</formula>
    </cfRule>
  </conditionalFormatting>
  <conditionalFormatting sqref="T97:T65197 T2 T4:T6 T10:T48 T53:T64 T66:T71">
    <cfRule type="cellIs" dxfId="38" priority="76" stopIfTrue="1" operator="lessThan">
      <formula>20</formula>
    </cfRule>
    <cfRule type="cellIs" dxfId="37" priority="77" stopIfTrue="1" operator="lessThan">
      <formula>25</formula>
    </cfRule>
    <cfRule type="cellIs" dxfId="36" priority="78" stopIfTrue="1" operator="lessThan">
      <formula>30</formula>
    </cfRule>
  </conditionalFormatting>
  <conditionalFormatting sqref="T7:T9">
    <cfRule type="cellIs" dxfId="35" priority="67" stopIfTrue="1" operator="lessThan">
      <formula>20</formula>
    </cfRule>
    <cfRule type="cellIs" dxfId="34" priority="68" stopIfTrue="1" operator="lessThan">
      <formula>25</formula>
    </cfRule>
    <cfRule type="cellIs" dxfId="33" priority="69" stopIfTrue="1" operator="lessThan">
      <formula>30</formula>
    </cfRule>
  </conditionalFormatting>
  <conditionalFormatting sqref="T49:T52">
    <cfRule type="cellIs" dxfId="32" priority="70" stopIfTrue="1" operator="lessThan">
      <formula>20</formula>
    </cfRule>
    <cfRule type="cellIs" dxfId="31" priority="71" stopIfTrue="1" operator="lessThan">
      <formula>25</formula>
    </cfRule>
    <cfRule type="cellIs" dxfId="30" priority="72" stopIfTrue="1" operator="lessThan">
      <formula>30</formula>
    </cfRule>
  </conditionalFormatting>
  <conditionalFormatting sqref="B72:S77">
    <cfRule type="cellIs" dxfId="29" priority="61" stopIfTrue="1" operator="lessThan">
      <formula>20/18</formula>
    </cfRule>
    <cfRule type="cellIs" dxfId="28" priority="62" stopIfTrue="1" operator="lessThan">
      <formula>25/18</formula>
    </cfRule>
    <cfRule type="cellIs" dxfId="27" priority="63" stopIfTrue="1" operator="lessThan">
      <formula>30/18</formula>
    </cfRule>
  </conditionalFormatting>
  <conditionalFormatting sqref="T72:T77">
    <cfRule type="cellIs" dxfId="26" priority="64" stopIfTrue="1" operator="lessThan">
      <formula>20</formula>
    </cfRule>
    <cfRule type="cellIs" dxfId="25" priority="65" stopIfTrue="1" operator="lessThan">
      <formula>25</formula>
    </cfRule>
    <cfRule type="cellIs" dxfId="24" priority="66" stopIfTrue="1" operator="lessThan">
      <formula>30</formula>
    </cfRule>
  </conditionalFormatting>
  <conditionalFormatting sqref="B90:S95">
    <cfRule type="cellIs" dxfId="23" priority="55" stopIfTrue="1" operator="lessThan">
      <formula>20/18</formula>
    </cfRule>
    <cfRule type="cellIs" dxfId="22" priority="56" stopIfTrue="1" operator="lessThan">
      <formula>25/18</formula>
    </cfRule>
    <cfRule type="cellIs" dxfId="21" priority="57" stopIfTrue="1" operator="lessThan">
      <formula>30/18</formula>
    </cfRule>
  </conditionalFormatting>
  <conditionalFormatting sqref="T90:T95">
    <cfRule type="cellIs" dxfId="20" priority="58" stopIfTrue="1" operator="lessThan">
      <formula>20</formula>
    </cfRule>
    <cfRule type="cellIs" dxfId="19" priority="59" stopIfTrue="1" operator="lessThan">
      <formula>25</formula>
    </cfRule>
    <cfRule type="cellIs" dxfId="18" priority="60" stopIfTrue="1" operator="lessThan">
      <formula>30</formula>
    </cfRule>
  </conditionalFormatting>
  <conditionalFormatting sqref="B84:S89">
    <cfRule type="cellIs" dxfId="11" priority="7" stopIfTrue="1" operator="lessThan">
      <formula>20/18</formula>
    </cfRule>
    <cfRule type="cellIs" dxfId="10" priority="8" stopIfTrue="1" operator="lessThan">
      <formula>25/18</formula>
    </cfRule>
    <cfRule type="cellIs" dxfId="9" priority="9" stopIfTrue="1" operator="lessThan">
      <formula>30/18</formula>
    </cfRule>
  </conditionalFormatting>
  <conditionalFormatting sqref="T84:T89">
    <cfRule type="cellIs" dxfId="8" priority="10" stopIfTrue="1" operator="lessThan">
      <formula>20</formula>
    </cfRule>
    <cfRule type="cellIs" dxfId="7" priority="11" stopIfTrue="1" operator="lessThan">
      <formula>25</formula>
    </cfRule>
    <cfRule type="cellIs" dxfId="6" priority="12" stopIfTrue="1" operator="lessThan">
      <formula>30</formula>
    </cfRule>
  </conditionalFormatting>
  <conditionalFormatting sqref="B78:S83">
    <cfRule type="cellIs" dxfId="5" priority="1" stopIfTrue="1" operator="lessThan">
      <formula>20/18</formula>
    </cfRule>
    <cfRule type="cellIs" dxfId="4" priority="2" stopIfTrue="1" operator="lessThan">
      <formula>25/18</formula>
    </cfRule>
    <cfRule type="cellIs" dxfId="3" priority="3" stopIfTrue="1" operator="lessThan">
      <formula>30/18</formula>
    </cfRule>
  </conditionalFormatting>
  <conditionalFormatting sqref="T78:T83">
    <cfRule type="cellIs" dxfId="2" priority="4" stopIfTrue="1" operator="lessThan">
      <formula>20</formula>
    </cfRule>
    <cfRule type="cellIs" dxfId="1" priority="5" stopIfTrue="1" operator="lessThan">
      <formula>25</formula>
    </cfRule>
    <cfRule type="cellIs" dxfId="0" priority="6" stopIfTrue="1" operator="lessThan">
      <formula>30</formula>
    </cfRule>
  </conditionalFormatting>
  <pageMargins left="0.78749999999999998" right="0.78749999999999998" top="0.56000000000000005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Banestatistikk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Nedre, Øyvind</dc:creator>
  <cp:lastModifiedBy>Kjell Nyhus</cp:lastModifiedBy>
  <cp:lastPrinted>2018-07-29T19:28:48Z</cp:lastPrinted>
  <dcterms:created xsi:type="dcterms:W3CDTF">2015-08-19T19:44:06Z</dcterms:created>
  <dcterms:modified xsi:type="dcterms:W3CDTF">2018-07-29T19:29:17Z</dcterms:modified>
</cp:coreProperties>
</file>