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sultater" sheetId="1" r:id="rId1"/>
    <sheet name="Banestatestikk" sheetId="2" r:id="rId2"/>
  </sheets>
  <definedNames/>
  <calcPr fullCalcOnLoad="1"/>
</workbook>
</file>

<file path=xl/sharedStrings.xml><?xml version="1.0" encoding="utf-8"?>
<sst xmlns="http://schemas.openxmlformats.org/spreadsheetml/2006/main" count="84" uniqueCount="53">
  <si>
    <t>Sandefjord Banegolf Klubb</t>
  </si>
  <si>
    <t>Bugårdsparken Minigolf 10. juni</t>
  </si>
  <si>
    <t>Plass</t>
  </si>
  <si>
    <t>Namn</t>
  </si>
  <si>
    <t>Klubb</t>
  </si>
  <si>
    <t>R1</t>
  </si>
  <si>
    <t>R2</t>
  </si>
  <si>
    <t>R3</t>
  </si>
  <si>
    <t>R4</t>
  </si>
  <si>
    <t>R5</t>
  </si>
  <si>
    <t>Sum</t>
  </si>
  <si>
    <t>Snitt</t>
  </si>
  <si>
    <t>Christiania MC</t>
  </si>
  <si>
    <t>Erik Fause Hovind</t>
  </si>
  <si>
    <t>Skjeberg BGK</t>
  </si>
  <si>
    <t>Ole Petter Karlsen</t>
  </si>
  <si>
    <t>Sandefjord BGK</t>
  </si>
  <si>
    <t>Annie Haaland</t>
  </si>
  <si>
    <t>Trond Øwre</t>
  </si>
  <si>
    <t>Per Harald Wang</t>
  </si>
  <si>
    <t>Magne Andersen</t>
  </si>
  <si>
    <t>Tom Leonhardsen</t>
  </si>
  <si>
    <t>Kristine Moen</t>
  </si>
  <si>
    <t>Dan Magnus Gresholdt</t>
  </si>
  <si>
    <t>Morten Forsberg</t>
  </si>
  <si>
    <t>Banestatistikk</t>
  </si>
  <si>
    <t>Rombe</t>
  </si>
  <si>
    <t>Tetra</t>
  </si>
  <si>
    <t>Passage</t>
  </si>
  <si>
    <t>Dobbelkul</t>
  </si>
  <si>
    <t>Liggende koner</t>
  </si>
  <si>
    <t>Vulkan</t>
  </si>
  <si>
    <t>Laberynt</t>
  </si>
  <si>
    <t>Salto</t>
  </si>
  <si>
    <t>Vindu</t>
  </si>
  <si>
    <t>Midtkul</t>
  </si>
  <si>
    <t>Lyn</t>
  </si>
  <si>
    <t>Rakbane u/hinder</t>
  </si>
  <si>
    <t>Snegle</t>
  </si>
  <si>
    <t>Rør</t>
  </si>
  <si>
    <t>V-hinder</t>
  </si>
  <si>
    <t>Mushull</t>
  </si>
  <si>
    <t>Rakebane m/hinder</t>
  </si>
  <si>
    <t>Vinkel</t>
  </si>
  <si>
    <t>Bane nr.</t>
  </si>
  <si>
    <t>Per H. Wang</t>
  </si>
  <si>
    <t>Bugårdsparken Open 2018</t>
  </si>
  <si>
    <t>Bjørn Olav Skofteby</t>
  </si>
  <si>
    <t>Morten Holteng</t>
  </si>
  <si>
    <t>Anne Grethe Olsen</t>
  </si>
  <si>
    <t>Egil Skofteby</t>
  </si>
  <si>
    <t>Tom Stordal</t>
  </si>
  <si>
    <t>Wenche Forsberg</t>
  </si>
</sst>
</file>

<file path=xl/styles.xml><?xml version="1.0" encoding="utf-8"?>
<styleSheet xmlns="http://schemas.openxmlformats.org/spreadsheetml/2006/main">
  <numFmts count="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&quot;. &quot;mmmm;@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36"/>
      <color indexed="8"/>
      <name val="Arial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8000"/>
      <name val="Arial"/>
      <family val="2"/>
    </font>
    <font>
      <b/>
      <sz val="36"/>
      <color rgb="FF000000"/>
      <name val="Arial"/>
      <family val="2"/>
    </font>
    <font>
      <b/>
      <sz val="28"/>
      <color rgb="FF000000"/>
      <name val="Arial"/>
      <family val="2"/>
    </font>
    <font>
      <b/>
      <sz val="20"/>
      <color rgb="FF000000"/>
      <name val="Arial"/>
      <family val="2"/>
    </font>
    <font>
      <b/>
      <sz val="2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/>
      <top/>
      <bottom/>
    </border>
    <border>
      <left/>
      <right/>
      <top/>
      <bottom style="double">
        <color rgb="FF000000"/>
      </bottom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43" fontId="37" fillId="0" borderId="0" applyFont="0" applyFill="0" applyBorder="0" applyAlignment="0" applyProtection="0"/>
    <xf numFmtId="0" fontId="49" fillId="24" borderId="3" applyNumberFormat="0" applyAlignment="0" applyProtection="0"/>
    <xf numFmtId="0" fontId="37" fillId="25" borderId="4" applyNumberFormat="0" applyFont="0" applyAlignment="0" applyProtection="0"/>
    <xf numFmtId="0" fontId="50" fillId="0" borderId="0" applyNumberFormat="0" applyBorder="0" applyProtection="0">
      <alignment/>
    </xf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1" fontId="37" fillId="0" borderId="0" applyFont="0" applyFill="0" applyBorder="0" applyAlignment="0" applyProtection="0"/>
    <xf numFmtId="0" fontId="57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2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2" fontId="62" fillId="0" borderId="0" xfId="0" applyNumberFormat="1" applyFont="1" applyAlignment="1">
      <alignment horizontal="center"/>
    </xf>
    <xf numFmtId="0" fontId="50" fillId="0" borderId="0" xfId="48" applyFont="1" applyFill="1" applyAlignment="1" applyProtection="1">
      <alignment/>
      <protection/>
    </xf>
    <xf numFmtId="164" fontId="50" fillId="0" borderId="0" xfId="48" applyNumberFormat="1" applyFont="1" applyFill="1" applyAlignment="1" applyProtection="1">
      <alignment/>
      <protection/>
    </xf>
    <xf numFmtId="0" fontId="63" fillId="0" borderId="0" xfId="48" applyFont="1" applyFill="1" applyAlignment="1" applyProtection="1">
      <alignment horizontal="center"/>
      <protection/>
    </xf>
    <xf numFmtId="164" fontId="50" fillId="0" borderId="10" xfId="48" applyNumberFormat="1" applyFont="1" applyFill="1" applyBorder="1" applyAlignment="1" applyProtection="1">
      <alignment/>
      <protection/>
    </xf>
    <xf numFmtId="0" fontId="63" fillId="0" borderId="10" xfId="48" applyFont="1" applyFill="1" applyBorder="1" applyAlignment="1" applyProtection="1">
      <alignment horizontal="center" textRotation="90"/>
      <protection/>
    </xf>
    <xf numFmtId="164" fontId="64" fillId="0" borderId="10" xfId="48" applyNumberFormat="1" applyFont="1" applyFill="1" applyBorder="1" applyAlignment="1" applyProtection="1">
      <alignment/>
      <protection/>
    </xf>
    <xf numFmtId="0" fontId="65" fillId="0" borderId="11" xfId="48" applyFont="1" applyFill="1" applyBorder="1" applyAlignment="1" applyProtection="1">
      <alignment horizontal="center"/>
      <protection/>
    </xf>
    <xf numFmtId="0" fontId="65" fillId="0" borderId="10" xfId="48" applyFont="1" applyFill="1" applyBorder="1" applyAlignment="1" applyProtection="1">
      <alignment horizontal="center"/>
      <protection/>
    </xf>
    <xf numFmtId="0" fontId="64" fillId="0" borderId="0" xfId="48" applyFont="1" applyFill="1" applyAlignment="1" applyProtection="1">
      <alignment/>
      <protection/>
    </xf>
    <xf numFmtId="2" fontId="63" fillId="0" borderId="12" xfId="48" applyNumberFormat="1" applyFont="1" applyFill="1" applyBorder="1" applyAlignment="1" applyProtection="1">
      <alignment horizontal="center"/>
      <protection/>
    </xf>
    <xf numFmtId="2" fontId="63" fillId="0" borderId="10" xfId="48" applyNumberFormat="1" applyFont="1" applyFill="1" applyBorder="1" applyAlignment="1" applyProtection="1">
      <alignment horizontal="center"/>
      <protection/>
    </xf>
    <xf numFmtId="1" fontId="63" fillId="0" borderId="13" xfId="48" applyNumberFormat="1" applyFont="1" applyFill="1" applyBorder="1" applyAlignment="1" applyProtection="1">
      <alignment horizontal="center"/>
      <protection/>
    </xf>
    <xf numFmtId="1" fontId="63" fillId="0" borderId="14" xfId="48" applyNumberFormat="1" applyFont="1" applyFill="1" applyBorder="1" applyAlignment="1" applyProtection="1">
      <alignment horizontal="center"/>
      <protection/>
    </xf>
    <xf numFmtId="1" fontId="66" fillId="0" borderId="14" xfId="48" applyNumberFormat="1" applyFont="1" applyFill="1" applyBorder="1" applyAlignment="1" applyProtection="1">
      <alignment horizontal="center"/>
      <protection/>
    </xf>
    <xf numFmtId="1" fontId="66" fillId="0" borderId="15" xfId="48" applyNumberFormat="1" applyFont="1" applyFill="1" applyBorder="1" applyAlignment="1" applyProtection="1">
      <alignment horizontal="center"/>
      <protection/>
    </xf>
    <xf numFmtId="0" fontId="63" fillId="0" borderId="10" xfId="48" applyFont="1" applyFill="1" applyBorder="1" applyAlignment="1" applyProtection="1">
      <alignment horizontal="center"/>
      <protection/>
    </xf>
    <xf numFmtId="1" fontId="63" fillId="0" borderId="16" xfId="48" applyNumberFormat="1" applyFont="1" applyFill="1" applyBorder="1" applyAlignment="1" applyProtection="1">
      <alignment horizontal="center"/>
      <protection/>
    </xf>
    <xf numFmtId="1" fontId="63" fillId="0" borderId="17" xfId="48" applyNumberFormat="1" applyFont="1" applyFill="1" applyBorder="1" applyAlignment="1" applyProtection="1">
      <alignment horizontal="center"/>
      <protection/>
    </xf>
    <xf numFmtId="1" fontId="66" fillId="0" borderId="17" xfId="48" applyNumberFormat="1" applyFont="1" applyFill="1" applyBorder="1" applyAlignment="1" applyProtection="1">
      <alignment horizontal="center"/>
      <protection/>
    </xf>
    <xf numFmtId="1" fontId="63" fillId="0" borderId="18" xfId="48" applyNumberFormat="1" applyFont="1" applyFill="1" applyBorder="1" applyAlignment="1" applyProtection="1">
      <alignment horizontal="center"/>
      <protection/>
    </xf>
    <xf numFmtId="1" fontId="63" fillId="0" borderId="19" xfId="48" applyNumberFormat="1" applyFont="1" applyFill="1" applyBorder="1" applyAlignment="1" applyProtection="1">
      <alignment horizontal="center"/>
      <protection/>
    </xf>
    <xf numFmtId="1" fontId="63" fillId="0" borderId="20" xfId="48" applyNumberFormat="1" applyFont="1" applyFill="1" applyBorder="1" applyAlignment="1" applyProtection="1">
      <alignment horizontal="center"/>
      <protection/>
    </xf>
    <xf numFmtId="1" fontId="63" fillId="0" borderId="21" xfId="48" applyNumberFormat="1" applyFont="1" applyFill="1" applyBorder="1" applyAlignment="1" applyProtection="1">
      <alignment horizontal="center"/>
      <protection/>
    </xf>
    <xf numFmtId="1" fontId="63" fillId="0" borderId="15" xfId="48" applyNumberFormat="1" applyFont="1" applyFill="1" applyBorder="1" applyAlignment="1" applyProtection="1">
      <alignment horizontal="center"/>
      <protection/>
    </xf>
    <xf numFmtId="0" fontId="63" fillId="0" borderId="22" xfId="48" applyFont="1" applyFill="1" applyBorder="1" applyAlignment="1" applyProtection="1">
      <alignment horizontal="center"/>
      <protection/>
    </xf>
    <xf numFmtId="0" fontId="63" fillId="0" borderId="23" xfId="48" applyFont="1" applyFill="1" applyBorder="1" applyAlignment="1" applyProtection="1">
      <alignment horizontal="center"/>
      <protection/>
    </xf>
    <xf numFmtId="0" fontId="63" fillId="0" borderId="24" xfId="48" applyFont="1" applyFill="1" applyBorder="1" applyAlignment="1" applyProtection="1">
      <alignment horizontal="center"/>
      <protection/>
    </xf>
    <xf numFmtId="0" fontId="63" fillId="0" borderId="19" xfId="48" applyFont="1" applyFill="1" applyBorder="1" applyAlignment="1" applyProtection="1">
      <alignment horizontal="center"/>
      <protection/>
    </xf>
    <xf numFmtId="0" fontId="63" fillId="0" borderId="20" xfId="48" applyFont="1" applyFill="1" applyBorder="1" applyAlignment="1" applyProtection="1">
      <alignment horizontal="center"/>
      <protection/>
    </xf>
    <xf numFmtId="0" fontId="63" fillId="0" borderId="21" xfId="48" applyFont="1" applyFill="1" applyBorder="1" applyAlignment="1" applyProtection="1">
      <alignment horizontal="center"/>
      <protection/>
    </xf>
    <xf numFmtId="1" fontId="66" fillId="0" borderId="16" xfId="48" applyNumberFormat="1" applyFont="1" applyFill="1" applyBorder="1" applyAlignment="1" applyProtection="1">
      <alignment horizontal="center"/>
      <protection/>
    </xf>
    <xf numFmtId="0" fontId="50" fillId="0" borderId="25" xfId="48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3" fillId="0" borderId="14" xfId="48" applyNumberFormat="1" applyFont="1" applyFill="1" applyBorder="1" applyAlignment="1" applyProtection="1">
      <alignment horizontal="center"/>
      <protection/>
    </xf>
    <xf numFmtId="1" fontId="3" fillId="0" borderId="17" xfId="48" applyNumberFormat="1" applyFont="1" applyFill="1" applyBorder="1" applyAlignment="1" applyProtection="1">
      <alignment horizontal="center"/>
      <protection/>
    </xf>
    <xf numFmtId="0" fontId="3" fillId="0" borderId="10" xfId="48" applyFont="1" applyFill="1" applyBorder="1" applyAlignment="1" applyProtection="1">
      <alignment horizontal="center" textRotation="90"/>
      <protection/>
    </xf>
    <xf numFmtId="0" fontId="3" fillId="0" borderId="10" xfId="48" applyFont="1" applyFill="1" applyBorder="1" applyAlignment="1" applyProtection="1">
      <alignment horizontal="center"/>
      <protection/>
    </xf>
    <xf numFmtId="1" fontId="3" fillId="0" borderId="13" xfId="48" applyNumberFormat="1" applyFont="1" applyFill="1" applyBorder="1" applyAlignment="1" applyProtection="1">
      <alignment horizontal="center"/>
      <protection/>
    </xf>
    <xf numFmtId="1" fontId="3" fillId="0" borderId="16" xfId="48" applyNumberFormat="1" applyFont="1" applyFill="1" applyBorder="1" applyAlignment="1" applyProtection="1">
      <alignment horizontal="center"/>
      <protection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164" fontId="70" fillId="0" borderId="0" xfId="48" applyNumberFormat="1" applyFont="1" applyFill="1" applyAlignment="1" applyProtection="1">
      <alignment horizontal="center" vertical="center"/>
      <protection/>
    </xf>
    <xf numFmtId="0" fontId="69" fillId="0" borderId="26" xfId="48" applyFont="1" applyFill="1" applyBorder="1" applyAlignment="1" applyProtection="1">
      <alignment horizontal="center"/>
      <protection/>
    </xf>
  </cellXfs>
  <cellStyles count="5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cf1" xfId="34"/>
    <cellStyle name="cf2" xfId="35"/>
    <cellStyle name="cf3" xfId="36"/>
    <cellStyle name="cf4" xfId="37"/>
    <cellStyle name="cf5" xfId="38"/>
    <cellStyle name="cf6" xfId="39"/>
    <cellStyle name="Dårlig" xfId="40"/>
    <cellStyle name="Forklarende tekst" xfId="41"/>
    <cellStyle name="God" xfId="42"/>
    <cellStyle name="Inndata" xfId="43"/>
    <cellStyle name="Koblet celle" xfId="44"/>
    <cellStyle name="Comma" xfId="45"/>
    <cellStyle name="Kontrollcelle" xfId="46"/>
    <cellStyle name="Merknad" xfId="47"/>
    <cellStyle name="Normal_Poengjakt 2013" xfId="48"/>
    <cellStyle name="Nøytral" xfId="49"/>
    <cellStyle name="Overskrift 1" xfId="50"/>
    <cellStyle name="Overskrift 2" xfId="51"/>
    <cellStyle name="Overskrift 3" xfId="52"/>
    <cellStyle name="Overskrift 4" xfId="53"/>
    <cellStyle name="Percent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dxfs count="40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8000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0000FF"/>
      </font>
    </dxf>
    <dxf>
      <font>
        <b/>
        <color rgb="FFFF0000"/>
      </font>
    </dxf>
    <dxf>
      <font>
        <b/>
        <color rgb="FF008000"/>
      </font>
    </dxf>
    <dxf>
      <font>
        <b/>
        <color rgb="FF0070C0"/>
      </font>
    </dxf>
    <dxf>
      <font>
        <b/>
        <color rgb="FF0070C0"/>
      </font>
      <border/>
    </dxf>
    <dxf>
      <font>
        <b/>
        <color rgb="FF008000"/>
      </font>
      <border/>
    </dxf>
    <dxf>
      <font>
        <b/>
        <color rgb="FFFF0000"/>
      </font>
      <border/>
    </dxf>
    <dxf>
      <font>
        <b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6.421875" style="2" customWidth="1"/>
    <col min="2" max="2" width="23.00390625" style="1" customWidth="1"/>
    <col min="3" max="3" width="15.8515625" style="1" customWidth="1"/>
    <col min="4" max="8" width="6.7109375" style="3" customWidth="1"/>
    <col min="9" max="9" width="7.7109375" style="3" customWidth="1"/>
    <col min="10" max="10" width="7.7109375" style="4" customWidth="1"/>
    <col min="11" max="11" width="11.421875" style="1" customWidth="1"/>
    <col min="12" max="16384" width="11.421875" style="1" customWidth="1"/>
  </cols>
  <sheetData>
    <row r="1" spans="1:10" ht="4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3" spans="1:10" ht="35.2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</row>
    <row r="5" spans="1:10" s="5" customFormat="1" ht="26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</row>
    <row r="7" spans="1:10" s="6" customFormat="1" ht="15">
      <c r="A7" s="2" t="s">
        <v>2</v>
      </c>
      <c r="B7" s="6" t="s">
        <v>3</v>
      </c>
      <c r="C7" s="6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7" t="s">
        <v>11</v>
      </c>
    </row>
    <row r="8" spans="1:10" ht="15">
      <c r="A8" s="2">
        <v>1</v>
      </c>
      <c r="B8" s="1" t="s">
        <v>13</v>
      </c>
      <c r="C8" s="1" t="s">
        <v>12</v>
      </c>
      <c r="D8" s="2">
        <v>22</v>
      </c>
      <c r="E8" s="2">
        <v>25</v>
      </c>
      <c r="F8" s="2">
        <v>26</v>
      </c>
      <c r="G8" s="2">
        <v>21</v>
      </c>
      <c r="H8" s="2">
        <v>24</v>
      </c>
      <c r="I8" s="8">
        <f aca="true" t="shared" si="0" ref="I8:I23">SUM(D8:H8)</f>
        <v>118</v>
      </c>
      <c r="J8" s="9">
        <f aca="true" t="shared" si="1" ref="J8:J23">AVERAGE(D8:H8)</f>
        <v>23.6</v>
      </c>
    </row>
    <row r="9" spans="1:10" ht="15">
      <c r="A9" s="2">
        <v>2</v>
      </c>
      <c r="B9" s="1" t="s">
        <v>15</v>
      </c>
      <c r="C9" s="1" t="s">
        <v>16</v>
      </c>
      <c r="D9" s="2">
        <v>24</v>
      </c>
      <c r="E9" s="2">
        <v>24</v>
      </c>
      <c r="F9" s="2">
        <v>30</v>
      </c>
      <c r="G9" s="2">
        <v>23</v>
      </c>
      <c r="H9" s="2">
        <v>27</v>
      </c>
      <c r="I9" s="10">
        <f t="shared" si="0"/>
        <v>128</v>
      </c>
      <c r="J9" s="11">
        <f t="shared" si="1"/>
        <v>25.6</v>
      </c>
    </row>
    <row r="10" spans="1:10" ht="15">
      <c r="A10" s="2">
        <v>3</v>
      </c>
      <c r="B10" s="1" t="s">
        <v>18</v>
      </c>
      <c r="C10" s="1" t="s">
        <v>12</v>
      </c>
      <c r="D10" s="2">
        <v>22</v>
      </c>
      <c r="E10" s="2">
        <v>29</v>
      </c>
      <c r="F10" s="2">
        <v>32</v>
      </c>
      <c r="G10" s="2">
        <v>26</v>
      </c>
      <c r="H10" s="2">
        <v>24</v>
      </c>
      <c r="I10" s="10">
        <f t="shared" si="0"/>
        <v>133</v>
      </c>
      <c r="J10" s="11">
        <f t="shared" si="1"/>
        <v>26.6</v>
      </c>
    </row>
    <row r="11" spans="1:10" ht="15">
      <c r="A11" s="2">
        <v>4</v>
      </c>
      <c r="B11" s="1" t="s">
        <v>19</v>
      </c>
      <c r="C11" s="1" t="s">
        <v>16</v>
      </c>
      <c r="D11" s="2">
        <v>29</v>
      </c>
      <c r="E11" s="2">
        <v>28</v>
      </c>
      <c r="F11" s="2">
        <v>27</v>
      </c>
      <c r="G11" s="2">
        <v>28</v>
      </c>
      <c r="H11" s="2">
        <v>25</v>
      </c>
      <c r="I11" s="10">
        <f t="shared" si="0"/>
        <v>137</v>
      </c>
      <c r="J11" s="11">
        <f t="shared" si="1"/>
        <v>27.4</v>
      </c>
    </row>
    <row r="12" spans="1:10" ht="15">
      <c r="A12" s="2">
        <v>5</v>
      </c>
      <c r="B12" s="1" t="s">
        <v>47</v>
      </c>
      <c r="C12" s="1" t="s">
        <v>14</v>
      </c>
      <c r="D12" s="2">
        <v>34</v>
      </c>
      <c r="E12" s="2">
        <v>23</v>
      </c>
      <c r="F12" s="2">
        <v>25</v>
      </c>
      <c r="G12" s="2">
        <v>30</v>
      </c>
      <c r="H12" s="2">
        <v>26</v>
      </c>
      <c r="I12" s="10">
        <f t="shared" si="0"/>
        <v>138</v>
      </c>
      <c r="J12" s="11">
        <f t="shared" si="1"/>
        <v>27.6</v>
      </c>
    </row>
    <row r="13" spans="1:10" ht="15">
      <c r="A13" s="2">
        <v>6</v>
      </c>
      <c r="B13" s="1" t="s">
        <v>20</v>
      </c>
      <c r="C13" s="1" t="s">
        <v>12</v>
      </c>
      <c r="D13" s="2">
        <v>28</v>
      </c>
      <c r="E13" s="2">
        <v>28</v>
      </c>
      <c r="F13" s="2">
        <v>28</v>
      </c>
      <c r="G13" s="2">
        <v>32</v>
      </c>
      <c r="H13" s="2">
        <v>23</v>
      </c>
      <c r="I13" s="10">
        <f t="shared" si="0"/>
        <v>139</v>
      </c>
      <c r="J13" s="11">
        <f t="shared" si="1"/>
        <v>27.8</v>
      </c>
    </row>
    <row r="14" spans="1:10" ht="15">
      <c r="A14" s="2">
        <v>7</v>
      </c>
      <c r="B14" s="1" t="s">
        <v>48</v>
      </c>
      <c r="C14" s="1" t="s">
        <v>12</v>
      </c>
      <c r="D14" s="2">
        <v>30</v>
      </c>
      <c r="E14" s="2">
        <v>32</v>
      </c>
      <c r="F14" s="2">
        <v>29</v>
      </c>
      <c r="G14" s="2">
        <v>25</v>
      </c>
      <c r="H14" s="2">
        <v>28</v>
      </c>
      <c r="I14" s="10">
        <f t="shared" si="0"/>
        <v>144</v>
      </c>
      <c r="J14" s="11">
        <f t="shared" si="1"/>
        <v>28.8</v>
      </c>
    </row>
    <row r="15" spans="1:10" ht="15">
      <c r="A15" s="2">
        <v>8</v>
      </c>
      <c r="B15" s="1" t="s">
        <v>22</v>
      </c>
      <c r="C15" s="1" t="s">
        <v>16</v>
      </c>
      <c r="D15" s="2">
        <v>30</v>
      </c>
      <c r="E15" s="2">
        <v>27</v>
      </c>
      <c r="F15" s="2">
        <v>31</v>
      </c>
      <c r="G15" s="2">
        <v>29</v>
      </c>
      <c r="H15" s="2">
        <v>35</v>
      </c>
      <c r="I15" s="44">
        <f t="shared" si="0"/>
        <v>152</v>
      </c>
      <c r="J15" s="45">
        <f t="shared" si="1"/>
        <v>30.4</v>
      </c>
    </row>
    <row r="16" spans="1:10" ht="15">
      <c r="A16" s="2">
        <v>9</v>
      </c>
      <c r="B16" s="1" t="s">
        <v>17</v>
      </c>
      <c r="C16" s="1" t="s">
        <v>12</v>
      </c>
      <c r="D16" s="2">
        <v>30</v>
      </c>
      <c r="E16" s="2">
        <v>27</v>
      </c>
      <c r="F16" s="2">
        <v>30</v>
      </c>
      <c r="G16" s="2">
        <v>29</v>
      </c>
      <c r="H16" s="2">
        <v>36</v>
      </c>
      <c r="I16" s="44">
        <f t="shared" si="0"/>
        <v>152</v>
      </c>
      <c r="J16" s="45">
        <f t="shared" si="1"/>
        <v>30.4</v>
      </c>
    </row>
    <row r="17" spans="1:10" ht="15">
      <c r="A17" s="2">
        <v>10</v>
      </c>
      <c r="B17" s="1" t="s">
        <v>49</v>
      </c>
      <c r="C17" s="1" t="s">
        <v>16</v>
      </c>
      <c r="D17" s="2">
        <v>37</v>
      </c>
      <c r="E17" s="2">
        <v>31</v>
      </c>
      <c r="F17" s="2">
        <v>29</v>
      </c>
      <c r="G17" s="2">
        <v>34</v>
      </c>
      <c r="H17" s="2">
        <v>31</v>
      </c>
      <c r="I17" s="44">
        <f t="shared" si="0"/>
        <v>162</v>
      </c>
      <c r="J17" s="45">
        <f t="shared" si="1"/>
        <v>32.4</v>
      </c>
    </row>
    <row r="18" spans="1:10" ht="15">
      <c r="A18" s="2">
        <v>11</v>
      </c>
      <c r="B18" s="1" t="s">
        <v>51</v>
      </c>
      <c r="C18" s="1" t="s">
        <v>14</v>
      </c>
      <c r="D18" s="2">
        <v>40</v>
      </c>
      <c r="E18" s="2">
        <v>30</v>
      </c>
      <c r="F18" s="2">
        <v>32</v>
      </c>
      <c r="G18" s="2">
        <v>36</v>
      </c>
      <c r="H18" s="2">
        <v>31</v>
      </c>
      <c r="I18" s="44">
        <f t="shared" si="0"/>
        <v>169</v>
      </c>
      <c r="J18" s="45">
        <f t="shared" si="1"/>
        <v>33.8</v>
      </c>
    </row>
    <row r="19" spans="1:10" ht="15">
      <c r="A19" s="2">
        <v>12</v>
      </c>
      <c r="B19" s="1" t="s">
        <v>21</v>
      </c>
      <c r="C19" s="1" t="s">
        <v>16</v>
      </c>
      <c r="D19" s="2">
        <v>33</v>
      </c>
      <c r="E19" s="2">
        <v>36</v>
      </c>
      <c r="F19" s="2">
        <v>33</v>
      </c>
      <c r="G19" s="2">
        <v>33</v>
      </c>
      <c r="H19" s="2">
        <v>35</v>
      </c>
      <c r="I19" s="44">
        <f t="shared" si="0"/>
        <v>170</v>
      </c>
      <c r="J19" s="45">
        <f t="shared" si="1"/>
        <v>34</v>
      </c>
    </row>
    <row r="20" spans="1:10" ht="15">
      <c r="A20" s="2">
        <v>13</v>
      </c>
      <c r="B20" s="1" t="s">
        <v>23</v>
      </c>
      <c r="C20" s="1" t="s">
        <v>16</v>
      </c>
      <c r="D20" s="2">
        <v>40</v>
      </c>
      <c r="E20" s="2">
        <v>33</v>
      </c>
      <c r="F20" s="2">
        <v>30</v>
      </c>
      <c r="G20" s="2">
        <v>34</v>
      </c>
      <c r="H20" s="2">
        <v>42</v>
      </c>
      <c r="I20" s="44">
        <f t="shared" si="0"/>
        <v>179</v>
      </c>
      <c r="J20" s="45">
        <f t="shared" si="1"/>
        <v>35.8</v>
      </c>
    </row>
    <row r="21" spans="1:10" ht="15">
      <c r="A21" s="2">
        <v>14</v>
      </c>
      <c r="B21" s="1" t="s">
        <v>50</v>
      </c>
      <c r="C21" s="1" t="s">
        <v>14</v>
      </c>
      <c r="D21" s="2">
        <v>36</v>
      </c>
      <c r="E21" s="2">
        <v>33</v>
      </c>
      <c r="F21" s="2">
        <v>41</v>
      </c>
      <c r="G21" s="2">
        <v>36</v>
      </c>
      <c r="H21" s="2">
        <v>37</v>
      </c>
      <c r="I21" s="44">
        <f t="shared" si="0"/>
        <v>183</v>
      </c>
      <c r="J21" s="45">
        <f t="shared" si="1"/>
        <v>36.6</v>
      </c>
    </row>
    <row r="22" spans="1:10" ht="15">
      <c r="A22" s="2">
        <v>15</v>
      </c>
      <c r="B22" s="1" t="s">
        <v>52</v>
      </c>
      <c r="C22" s="1" t="s">
        <v>14</v>
      </c>
      <c r="D22" s="2">
        <v>40</v>
      </c>
      <c r="E22" s="2">
        <v>41</v>
      </c>
      <c r="F22" s="2">
        <v>40</v>
      </c>
      <c r="G22" s="2">
        <v>34</v>
      </c>
      <c r="H22" s="2">
        <v>42</v>
      </c>
      <c r="I22" s="44">
        <f t="shared" si="0"/>
        <v>197</v>
      </c>
      <c r="J22" s="45">
        <f t="shared" si="1"/>
        <v>39.4</v>
      </c>
    </row>
    <row r="23" spans="1:10" ht="15">
      <c r="A23" s="2">
        <v>16</v>
      </c>
      <c r="B23" s="1" t="s">
        <v>24</v>
      </c>
      <c r="C23" s="1" t="s">
        <v>14</v>
      </c>
      <c r="D23" s="2">
        <v>48</v>
      </c>
      <c r="E23" s="2">
        <v>46</v>
      </c>
      <c r="F23" s="2">
        <v>39</v>
      </c>
      <c r="G23" s="2">
        <v>45</v>
      </c>
      <c r="H23" s="2">
        <v>40</v>
      </c>
      <c r="I23" s="44">
        <f t="shared" si="0"/>
        <v>218</v>
      </c>
      <c r="J23" s="45">
        <f t="shared" si="1"/>
        <v>43.6</v>
      </c>
    </row>
  </sheetData>
  <sheetProtection/>
  <mergeCells count="3">
    <mergeCell ref="A1:J1"/>
    <mergeCell ref="A3:J3"/>
    <mergeCell ref="A5:J5"/>
  </mergeCells>
  <conditionalFormatting sqref="D8:H23">
    <cfRule type="cellIs" priority="79" dxfId="36" operator="lessThan" stopIfTrue="1">
      <formula>20</formula>
    </cfRule>
  </conditionalFormatting>
  <conditionalFormatting sqref="D8:H23">
    <cfRule type="cellIs" priority="80" dxfId="37" operator="lessThan" stopIfTrue="1">
      <formula>25</formula>
    </cfRule>
  </conditionalFormatting>
  <conditionalFormatting sqref="D8:H23">
    <cfRule type="cellIs" priority="81" dxfId="38" operator="lessThan" stopIfTrue="1">
      <formula>30</formula>
    </cfRule>
  </conditionalFormatting>
  <printOptions/>
  <pageMargins left="0.23" right="0.25" top="0.75" bottom="0.75" header="0.30000000000000004" footer="0.30000000000000004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20.57421875" defaultRowHeight="15" outlineLevelRow="1"/>
  <cols>
    <col min="1" max="1" width="20.57421875" style="12" customWidth="1"/>
    <col min="2" max="19" width="4.7109375" style="12" customWidth="1"/>
    <col min="20" max="20" width="7.7109375" style="12" customWidth="1"/>
    <col min="21" max="255" width="11.7109375" style="12" customWidth="1"/>
    <col min="256" max="16384" width="20.57421875" style="12" customWidth="1"/>
  </cols>
  <sheetData>
    <row r="1" spans="1:20" ht="33.7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7" thickBot="1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01.25" thickBot="1" thickTop="1">
      <c r="A4" s="15"/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6" t="s">
        <v>31</v>
      </c>
      <c r="H4" s="48" t="s">
        <v>32</v>
      </c>
      <c r="I4" s="16" t="s">
        <v>33</v>
      </c>
      <c r="J4" s="16" t="s">
        <v>34</v>
      </c>
      <c r="K4" s="16" t="s">
        <v>35</v>
      </c>
      <c r="L4" s="16" t="s">
        <v>36</v>
      </c>
      <c r="M4" s="16" t="s">
        <v>37</v>
      </c>
      <c r="N4" s="16" t="s">
        <v>38</v>
      </c>
      <c r="O4" s="16" t="s">
        <v>39</v>
      </c>
      <c r="P4" s="16" t="s">
        <v>40</v>
      </c>
      <c r="Q4" s="16" t="s">
        <v>41</v>
      </c>
      <c r="R4" s="16" t="s">
        <v>42</v>
      </c>
      <c r="S4" s="16" t="s">
        <v>43</v>
      </c>
      <c r="T4" s="16" t="s">
        <v>11</v>
      </c>
    </row>
    <row r="5" spans="1:20" s="20" customFormat="1" ht="12.75" thickBot="1" thickTop="1">
      <c r="A5" s="17" t="s">
        <v>44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9"/>
    </row>
    <row r="6" spans="1:20" ht="14.25" thickBot="1" thickTop="1">
      <c r="A6" s="15" t="s">
        <v>13</v>
      </c>
      <c r="B6" s="21">
        <f aca="true" t="shared" si="0" ref="B6:T6">AVERAGE(B7:B11)</f>
        <v>1.2</v>
      </c>
      <c r="C6" s="21">
        <f t="shared" si="0"/>
        <v>1.4</v>
      </c>
      <c r="D6" s="21">
        <f t="shared" si="0"/>
        <v>1.8</v>
      </c>
      <c r="E6" s="21">
        <f t="shared" si="0"/>
        <v>1</v>
      </c>
      <c r="F6" s="21">
        <f t="shared" si="0"/>
        <v>1.6</v>
      </c>
      <c r="G6" s="21">
        <f t="shared" si="0"/>
        <v>1</v>
      </c>
      <c r="H6" s="21">
        <f t="shared" si="0"/>
        <v>1.2</v>
      </c>
      <c r="I6" s="21">
        <f t="shared" si="0"/>
        <v>1.4</v>
      </c>
      <c r="J6" s="21">
        <f t="shared" si="0"/>
        <v>1.6</v>
      </c>
      <c r="K6" s="21">
        <f t="shared" si="0"/>
        <v>1</v>
      </c>
      <c r="L6" s="21">
        <f t="shared" si="0"/>
        <v>1.8</v>
      </c>
      <c r="M6" s="21">
        <f t="shared" si="0"/>
        <v>1.2</v>
      </c>
      <c r="N6" s="21">
        <f t="shared" si="0"/>
        <v>1.2</v>
      </c>
      <c r="O6" s="21">
        <f t="shared" si="0"/>
        <v>1.6</v>
      </c>
      <c r="P6" s="21">
        <f t="shared" si="0"/>
        <v>1</v>
      </c>
      <c r="Q6" s="21">
        <f t="shared" si="0"/>
        <v>1</v>
      </c>
      <c r="R6" s="21">
        <f t="shared" si="0"/>
        <v>1.2</v>
      </c>
      <c r="S6" s="21">
        <f t="shared" si="0"/>
        <v>1.4</v>
      </c>
      <c r="T6" s="22">
        <f t="shared" si="0"/>
        <v>23.6</v>
      </c>
    </row>
    <row r="7" spans="1:20" ht="14.25" hidden="1" outlineLevel="1" thickBot="1" thickTop="1">
      <c r="A7" s="15"/>
      <c r="B7" s="23">
        <v>1</v>
      </c>
      <c r="C7" s="24">
        <v>1</v>
      </c>
      <c r="D7" s="24">
        <v>2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46">
        <v>2</v>
      </c>
      <c r="M7" s="25">
        <v>1</v>
      </c>
      <c r="N7" s="24">
        <v>1</v>
      </c>
      <c r="O7" s="46">
        <v>2</v>
      </c>
      <c r="P7" s="24">
        <v>1</v>
      </c>
      <c r="Q7" s="25">
        <v>1</v>
      </c>
      <c r="R7" s="46">
        <v>2</v>
      </c>
      <c r="S7" s="26">
        <v>1</v>
      </c>
      <c r="T7" s="27">
        <f>SUM(B7:S7)</f>
        <v>22</v>
      </c>
    </row>
    <row r="8" spans="1:20" ht="14.25" hidden="1" outlineLevel="1" thickBot="1" thickTop="1">
      <c r="A8" s="15"/>
      <c r="B8" s="28">
        <v>1</v>
      </c>
      <c r="C8" s="29">
        <v>3</v>
      </c>
      <c r="D8" s="29">
        <v>1</v>
      </c>
      <c r="E8" s="29">
        <v>1</v>
      </c>
      <c r="F8" s="29">
        <v>2</v>
      </c>
      <c r="G8" s="29">
        <v>1</v>
      </c>
      <c r="H8" s="29">
        <v>1</v>
      </c>
      <c r="I8" s="29">
        <v>2</v>
      </c>
      <c r="J8" s="29">
        <v>2</v>
      </c>
      <c r="K8" s="29">
        <v>1</v>
      </c>
      <c r="L8" s="30">
        <v>1</v>
      </c>
      <c r="M8" s="30">
        <v>1</v>
      </c>
      <c r="N8" s="29">
        <v>2</v>
      </c>
      <c r="O8" s="30">
        <v>1</v>
      </c>
      <c r="P8" s="29">
        <v>1</v>
      </c>
      <c r="Q8" s="30">
        <v>1</v>
      </c>
      <c r="R8" s="29">
        <v>1</v>
      </c>
      <c r="S8" s="31">
        <v>2</v>
      </c>
      <c r="T8" s="27">
        <f>SUM(B8:S8)</f>
        <v>25</v>
      </c>
    </row>
    <row r="9" spans="1:20" ht="14.25" hidden="1" outlineLevel="1" thickBot="1" thickTop="1">
      <c r="A9" s="15"/>
      <c r="B9" s="28">
        <v>1</v>
      </c>
      <c r="C9" s="29">
        <v>1</v>
      </c>
      <c r="D9" s="29">
        <v>2</v>
      </c>
      <c r="E9" s="29">
        <v>1</v>
      </c>
      <c r="F9" s="29">
        <v>2</v>
      </c>
      <c r="G9" s="29">
        <v>1</v>
      </c>
      <c r="H9" s="29">
        <v>2</v>
      </c>
      <c r="I9" s="29">
        <v>2</v>
      </c>
      <c r="J9" s="29">
        <v>2</v>
      </c>
      <c r="K9" s="29">
        <v>1</v>
      </c>
      <c r="L9" s="47">
        <v>2</v>
      </c>
      <c r="M9" s="30">
        <v>1</v>
      </c>
      <c r="N9" s="29">
        <v>1</v>
      </c>
      <c r="O9" s="47">
        <v>3</v>
      </c>
      <c r="P9" s="29">
        <v>1</v>
      </c>
      <c r="Q9" s="30">
        <v>1</v>
      </c>
      <c r="R9" s="29">
        <v>1</v>
      </c>
      <c r="S9" s="31">
        <v>1</v>
      </c>
      <c r="T9" s="27">
        <f>SUM(B9:S9)</f>
        <v>26</v>
      </c>
    </row>
    <row r="10" spans="1:20" ht="14.25" hidden="1" outlineLevel="1" thickBot="1" thickTop="1">
      <c r="A10" s="15"/>
      <c r="B10" s="32">
        <v>2</v>
      </c>
      <c r="C10" s="33">
        <v>1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2</v>
      </c>
      <c r="M10" s="33">
        <v>2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4">
        <v>1</v>
      </c>
      <c r="T10" s="27">
        <f>SUM(B10:S10)</f>
        <v>21</v>
      </c>
    </row>
    <row r="11" spans="1:20" ht="14.25" hidden="1" outlineLevel="1" thickBot="1" thickTop="1">
      <c r="A11" s="15"/>
      <c r="B11" s="32">
        <v>1</v>
      </c>
      <c r="C11" s="33">
        <v>1</v>
      </c>
      <c r="D11" s="33">
        <v>3</v>
      </c>
      <c r="E11" s="33">
        <v>1</v>
      </c>
      <c r="F11" s="33">
        <v>2</v>
      </c>
      <c r="G11" s="33">
        <v>1</v>
      </c>
      <c r="H11" s="33">
        <v>1</v>
      </c>
      <c r="I11" s="33">
        <v>1</v>
      </c>
      <c r="J11" s="33">
        <v>2</v>
      </c>
      <c r="K11" s="33">
        <v>1</v>
      </c>
      <c r="L11" s="33">
        <v>2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4">
        <v>2</v>
      </c>
      <c r="T11" s="27">
        <f>SUM(B11:S11)</f>
        <v>24</v>
      </c>
    </row>
    <row r="12" spans="1:20" ht="14.25" collapsed="1" thickBot="1" thickTop="1">
      <c r="A12" s="15" t="s">
        <v>15</v>
      </c>
      <c r="B12" s="21">
        <f aca="true" t="shared" si="1" ref="B12:T12">AVERAGE(B13:B17)</f>
        <v>1.2</v>
      </c>
      <c r="C12" s="21">
        <f t="shared" si="1"/>
        <v>1.6</v>
      </c>
      <c r="D12" s="21">
        <f t="shared" si="1"/>
        <v>1.6</v>
      </c>
      <c r="E12" s="21">
        <f t="shared" si="1"/>
        <v>1.8</v>
      </c>
      <c r="F12" s="21">
        <f t="shared" si="1"/>
        <v>1.4</v>
      </c>
      <c r="G12" s="21">
        <f t="shared" si="1"/>
        <v>1</v>
      </c>
      <c r="H12" s="21">
        <f t="shared" si="1"/>
        <v>1.6</v>
      </c>
      <c r="I12" s="21">
        <f t="shared" si="1"/>
        <v>1.6</v>
      </c>
      <c r="J12" s="21">
        <f t="shared" si="1"/>
        <v>1.4</v>
      </c>
      <c r="K12" s="21">
        <f t="shared" si="1"/>
        <v>1.4</v>
      </c>
      <c r="L12" s="21">
        <f t="shared" si="1"/>
        <v>2.2</v>
      </c>
      <c r="M12" s="21">
        <f t="shared" si="1"/>
        <v>1.2</v>
      </c>
      <c r="N12" s="21">
        <f t="shared" si="1"/>
        <v>1.2</v>
      </c>
      <c r="O12" s="21">
        <f t="shared" si="1"/>
        <v>1.4</v>
      </c>
      <c r="P12" s="21">
        <f t="shared" si="1"/>
        <v>1</v>
      </c>
      <c r="Q12" s="21">
        <f t="shared" si="1"/>
        <v>1.8</v>
      </c>
      <c r="R12" s="21">
        <f t="shared" si="1"/>
        <v>1</v>
      </c>
      <c r="S12" s="21">
        <f t="shared" si="1"/>
        <v>1.2</v>
      </c>
      <c r="T12" s="22">
        <f t="shared" si="1"/>
        <v>25.6</v>
      </c>
    </row>
    <row r="13" spans="1:20" ht="14.25" hidden="1" outlineLevel="1" thickBot="1" thickTop="1">
      <c r="A13" s="15"/>
      <c r="B13" s="28">
        <v>2</v>
      </c>
      <c r="C13" s="29">
        <v>1</v>
      </c>
      <c r="D13" s="29">
        <v>3</v>
      </c>
      <c r="E13" s="29">
        <v>2</v>
      </c>
      <c r="F13" s="29">
        <v>2</v>
      </c>
      <c r="G13" s="29">
        <v>1</v>
      </c>
      <c r="H13" s="29">
        <v>1</v>
      </c>
      <c r="I13" s="29">
        <v>2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31">
        <v>1</v>
      </c>
      <c r="T13" s="27">
        <f>SUM(B13:S13)</f>
        <v>24</v>
      </c>
    </row>
    <row r="14" spans="1:20" ht="14.25" hidden="1" outlineLevel="1" thickBot="1" thickTop="1">
      <c r="A14" s="15"/>
      <c r="B14" s="28">
        <v>1</v>
      </c>
      <c r="C14" s="29">
        <v>1</v>
      </c>
      <c r="D14" s="29">
        <v>1</v>
      </c>
      <c r="E14" s="29">
        <v>2</v>
      </c>
      <c r="F14" s="29">
        <v>2</v>
      </c>
      <c r="G14" s="29">
        <v>1</v>
      </c>
      <c r="H14" s="29">
        <v>2</v>
      </c>
      <c r="I14" s="29">
        <v>2</v>
      </c>
      <c r="J14" s="29">
        <v>1</v>
      </c>
      <c r="K14" s="29">
        <v>2</v>
      </c>
      <c r="L14" s="29">
        <v>2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31">
        <v>1</v>
      </c>
      <c r="T14" s="27">
        <f>SUM(B14:S14)</f>
        <v>24</v>
      </c>
    </row>
    <row r="15" spans="1:20" ht="14.25" hidden="1" outlineLevel="1" thickBot="1" thickTop="1">
      <c r="A15" s="15"/>
      <c r="B15" s="28">
        <v>1</v>
      </c>
      <c r="C15" s="29">
        <v>3</v>
      </c>
      <c r="D15" s="29">
        <v>2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2</v>
      </c>
      <c r="K15" s="29">
        <v>1</v>
      </c>
      <c r="L15" s="29">
        <v>3</v>
      </c>
      <c r="M15" s="29">
        <v>1</v>
      </c>
      <c r="N15" s="29">
        <v>2</v>
      </c>
      <c r="O15" s="29">
        <v>3</v>
      </c>
      <c r="P15" s="29">
        <v>1</v>
      </c>
      <c r="Q15" s="29">
        <v>4</v>
      </c>
      <c r="R15" s="29">
        <v>1</v>
      </c>
      <c r="S15" s="31">
        <v>1</v>
      </c>
      <c r="T15" s="27">
        <f>SUM(B15:S15)</f>
        <v>30</v>
      </c>
    </row>
    <row r="16" spans="1:20" ht="14.25" hidden="1" outlineLevel="1" thickBot="1" thickTop="1">
      <c r="A16" s="15"/>
      <c r="B16" s="32">
        <v>1</v>
      </c>
      <c r="C16" s="33">
        <v>2</v>
      </c>
      <c r="D16" s="33">
        <v>1</v>
      </c>
      <c r="E16" s="33">
        <v>2</v>
      </c>
      <c r="F16" s="33">
        <v>1</v>
      </c>
      <c r="G16" s="33">
        <v>1</v>
      </c>
      <c r="H16" s="33">
        <v>1</v>
      </c>
      <c r="I16" s="33">
        <v>1</v>
      </c>
      <c r="J16" s="33">
        <v>2</v>
      </c>
      <c r="K16" s="33">
        <v>1</v>
      </c>
      <c r="L16" s="33">
        <v>2</v>
      </c>
      <c r="M16" s="33">
        <v>1</v>
      </c>
      <c r="N16" s="33">
        <v>1</v>
      </c>
      <c r="O16" s="33">
        <v>1</v>
      </c>
      <c r="P16" s="33">
        <v>1</v>
      </c>
      <c r="Q16" s="33">
        <v>2</v>
      </c>
      <c r="R16" s="33">
        <v>1</v>
      </c>
      <c r="S16" s="34">
        <v>1</v>
      </c>
      <c r="T16" s="27">
        <f>SUM(B16:S16)</f>
        <v>23</v>
      </c>
    </row>
    <row r="17" spans="1:20" ht="14.25" hidden="1" outlineLevel="1" thickBot="1" thickTop="1">
      <c r="A17" s="15"/>
      <c r="B17" s="32">
        <v>1</v>
      </c>
      <c r="C17" s="33">
        <v>1</v>
      </c>
      <c r="D17" s="33">
        <v>1</v>
      </c>
      <c r="E17" s="33">
        <v>2</v>
      </c>
      <c r="F17" s="33">
        <v>1</v>
      </c>
      <c r="G17" s="33">
        <v>1</v>
      </c>
      <c r="H17" s="33">
        <v>3</v>
      </c>
      <c r="I17" s="33">
        <v>2</v>
      </c>
      <c r="J17" s="33">
        <v>1</v>
      </c>
      <c r="K17" s="33">
        <v>2</v>
      </c>
      <c r="L17" s="33">
        <v>3</v>
      </c>
      <c r="M17" s="33">
        <v>2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4">
        <v>2</v>
      </c>
      <c r="T17" s="27">
        <f>SUM(B17:S17)</f>
        <v>27</v>
      </c>
    </row>
    <row r="18" spans="1:20" ht="14.25" collapsed="1" thickBot="1" thickTop="1">
      <c r="A18" s="15" t="s">
        <v>18</v>
      </c>
      <c r="B18" s="21">
        <f aca="true" t="shared" si="2" ref="B18:T18">AVERAGE(B19:B23)</f>
        <v>1</v>
      </c>
      <c r="C18" s="21">
        <f t="shared" si="2"/>
        <v>1</v>
      </c>
      <c r="D18" s="21">
        <f t="shared" si="2"/>
        <v>1.4</v>
      </c>
      <c r="E18" s="21">
        <f t="shared" si="2"/>
        <v>1</v>
      </c>
      <c r="F18" s="21">
        <f t="shared" si="2"/>
        <v>1.4</v>
      </c>
      <c r="G18" s="21">
        <f t="shared" si="2"/>
        <v>1.2</v>
      </c>
      <c r="H18" s="21">
        <f t="shared" si="2"/>
        <v>2.6</v>
      </c>
      <c r="I18" s="21">
        <f t="shared" si="2"/>
        <v>1.4</v>
      </c>
      <c r="J18" s="21">
        <f t="shared" si="2"/>
        <v>1.6</v>
      </c>
      <c r="K18" s="21">
        <f t="shared" si="2"/>
        <v>1.4</v>
      </c>
      <c r="L18" s="21">
        <f t="shared" si="2"/>
        <v>1.4</v>
      </c>
      <c r="M18" s="21">
        <f t="shared" si="2"/>
        <v>1.8</v>
      </c>
      <c r="N18" s="21">
        <f t="shared" si="2"/>
        <v>2</v>
      </c>
      <c r="O18" s="21">
        <f t="shared" si="2"/>
        <v>1.4</v>
      </c>
      <c r="P18" s="21">
        <f t="shared" si="2"/>
        <v>1</v>
      </c>
      <c r="Q18" s="21">
        <f t="shared" si="2"/>
        <v>1.6</v>
      </c>
      <c r="R18" s="21">
        <f t="shared" si="2"/>
        <v>1.6</v>
      </c>
      <c r="S18" s="21">
        <f t="shared" si="2"/>
        <v>1.8</v>
      </c>
      <c r="T18" s="22">
        <f t="shared" si="2"/>
        <v>26.6</v>
      </c>
    </row>
    <row r="19" spans="1:20" ht="14.25" hidden="1" outlineLevel="1" thickBot="1" thickTop="1">
      <c r="A19" s="15"/>
      <c r="B19" s="23">
        <v>1</v>
      </c>
      <c r="C19" s="24">
        <v>1</v>
      </c>
      <c r="D19" s="24">
        <v>2</v>
      </c>
      <c r="E19" s="24">
        <v>1</v>
      </c>
      <c r="F19" s="24">
        <v>1</v>
      </c>
      <c r="G19" s="24">
        <v>1</v>
      </c>
      <c r="H19" s="24">
        <v>1</v>
      </c>
      <c r="I19" s="24">
        <v>2</v>
      </c>
      <c r="J19" s="24">
        <v>1</v>
      </c>
      <c r="K19" s="24">
        <v>1</v>
      </c>
      <c r="L19" s="24">
        <v>1</v>
      </c>
      <c r="M19" s="24">
        <v>2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35">
        <v>2</v>
      </c>
      <c r="T19" s="27">
        <f>SUM(B19:S19)</f>
        <v>22</v>
      </c>
    </row>
    <row r="20" spans="1:20" ht="14.25" hidden="1" outlineLevel="1" thickBot="1" thickTop="1">
      <c r="A20" s="15"/>
      <c r="B20" s="32">
        <v>1</v>
      </c>
      <c r="C20" s="33">
        <v>1</v>
      </c>
      <c r="D20" s="33">
        <v>2</v>
      </c>
      <c r="E20" s="33">
        <v>1</v>
      </c>
      <c r="F20" s="33">
        <v>2</v>
      </c>
      <c r="G20" s="33">
        <v>1</v>
      </c>
      <c r="H20" s="33">
        <v>2</v>
      </c>
      <c r="I20" s="33">
        <v>1</v>
      </c>
      <c r="J20" s="33">
        <v>1</v>
      </c>
      <c r="K20" s="33">
        <v>1</v>
      </c>
      <c r="L20" s="33">
        <v>1</v>
      </c>
      <c r="M20" s="33">
        <v>2</v>
      </c>
      <c r="N20" s="33">
        <v>1</v>
      </c>
      <c r="O20" s="33">
        <v>3</v>
      </c>
      <c r="P20" s="33">
        <v>1</v>
      </c>
      <c r="Q20" s="33">
        <v>4</v>
      </c>
      <c r="R20" s="33">
        <v>2</v>
      </c>
      <c r="S20" s="34">
        <v>2</v>
      </c>
      <c r="T20" s="27">
        <f>SUM(B20:S20)</f>
        <v>29</v>
      </c>
    </row>
    <row r="21" spans="1:20" ht="14.25" hidden="1" outlineLevel="1" thickBot="1" thickTop="1">
      <c r="A21" s="15"/>
      <c r="B21" s="32">
        <v>1</v>
      </c>
      <c r="C21" s="33">
        <v>1</v>
      </c>
      <c r="D21" s="33">
        <v>1</v>
      </c>
      <c r="E21" s="33">
        <v>1</v>
      </c>
      <c r="F21" s="33">
        <v>2</v>
      </c>
      <c r="G21" s="33">
        <v>1</v>
      </c>
      <c r="H21" s="33">
        <v>6</v>
      </c>
      <c r="I21" s="33">
        <v>2</v>
      </c>
      <c r="J21" s="33">
        <v>3</v>
      </c>
      <c r="K21" s="33">
        <v>3</v>
      </c>
      <c r="L21" s="33">
        <v>1</v>
      </c>
      <c r="M21" s="33">
        <v>1</v>
      </c>
      <c r="N21" s="33">
        <v>3</v>
      </c>
      <c r="O21" s="33">
        <v>1</v>
      </c>
      <c r="P21" s="33">
        <v>1</v>
      </c>
      <c r="Q21" s="33">
        <v>1</v>
      </c>
      <c r="R21" s="33">
        <v>1</v>
      </c>
      <c r="S21" s="34">
        <v>2</v>
      </c>
      <c r="T21" s="27">
        <f>SUM(B21:S21)</f>
        <v>32</v>
      </c>
    </row>
    <row r="22" spans="1:20" ht="14.25" hidden="1" outlineLevel="1" thickBot="1" thickTop="1">
      <c r="A22" s="15"/>
      <c r="B22" s="32">
        <v>1</v>
      </c>
      <c r="C22" s="33">
        <v>1</v>
      </c>
      <c r="D22" s="33">
        <v>1</v>
      </c>
      <c r="E22" s="33">
        <v>1</v>
      </c>
      <c r="F22" s="33">
        <v>1</v>
      </c>
      <c r="G22" s="33">
        <v>2</v>
      </c>
      <c r="H22" s="33">
        <v>2</v>
      </c>
      <c r="I22" s="33">
        <v>1</v>
      </c>
      <c r="J22" s="33">
        <v>2</v>
      </c>
      <c r="K22" s="33">
        <v>1</v>
      </c>
      <c r="L22" s="33">
        <v>3</v>
      </c>
      <c r="M22" s="33">
        <v>2</v>
      </c>
      <c r="N22" s="33">
        <v>2</v>
      </c>
      <c r="O22" s="33">
        <v>1</v>
      </c>
      <c r="P22" s="33">
        <v>1</v>
      </c>
      <c r="Q22" s="33">
        <v>1</v>
      </c>
      <c r="R22" s="33">
        <v>1</v>
      </c>
      <c r="S22" s="34">
        <v>2</v>
      </c>
      <c r="T22" s="27">
        <f>SUM(B22:S22)</f>
        <v>26</v>
      </c>
    </row>
    <row r="23" spans="1:20" ht="14.25" hidden="1" outlineLevel="1" thickBot="1" thickTop="1">
      <c r="A23" s="15"/>
      <c r="B23" s="36">
        <v>1</v>
      </c>
      <c r="C23" s="37">
        <v>1</v>
      </c>
      <c r="D23" s="37">
        <v>1</v>
      </c>
      <c r="E23" s="37">
        <v>1</v>
      </c>
      <c r="F23" s="37">
        <v>1</v>
      </c>
      <c r="G23" s="37">
        <v>1</v>
      </c>
      <c r="H23" s="37">
        <v>2</v>
      </c>
      <c r="I23" s="37">
        <v>1</v>
      </c>
      <c r="J23" s="37">
        <v>1</v>
      </c>
      <c r="K23" s="37">
        <v>1</v>
      </c>
      <c r="L23" s="37">
        <v>1</v>
      </c>
      <c r="M23" s="37">
        <v>2</v>
      </c>
      <c r="N23" s="37">
        <v>3</v>
      </c>
      <c r="O23" s="37">
        <v>1</v>
      </c>
      <c r="P23" s="37">
        <v>1</v>
      </c>
      <c r="Q23" s="37">
        <v>1</v>
      </c>
      <c r="R23" s="37">
        <v>3</v>
      </c>
      <c r="S23" s="38">
        <v>1</v>
      </c>
      <c r="T23" s="27">
        <f>SUM(B23:S23)</f>
        <v>24</v>
      </c>
    </row>
    <row r="24" spans="1:20" ht="14.25" collapsed="1" thickBot="1" thickTop="1">
      <c r="A24" s="15" t="s">
        <v>45</v>
      </c>
      <c r="B24" s="21">
        <f aca="true" t="shared" si="3" ref="B24:T24">AVERAGE(B25:B29)</f>
        <v>1.6</v>
      </c>
      <c r="C24" s="21">
        <f t="shared" si="3"/>
        <v>1.2</v>
      </c>
      <c r="D24" s="21">
        <f t="shared" si="3"/>
        <v>1.8</v>
      </c>
      <c r="E24" s="21">
        <f t="shared" si="3"/>
        <v>1.6</v>
      </c>
      <c r="F24" s="21">
        <f t="shared" si="3"/>
        <v>1.4</v>
      </c>
      <c r="G24" s="21">
        <f t="shared" si="3"/>
        <v>1</v>
      </c>
      <c r="H24" s="21">
        <f t="shared" si="3"/>
        <v>1.8</v>
      </c>
      <c r="I24" s="21">
        <f t="shared" si="3"/>
        <v>1.6</v>
      </c>
      <c r="J24" s="21">
        <f t="shared" si="3"/>
        <v>1.8</v>
      </c>
      <c r="K24" s="21">
        <f t="shared" si="3"/>
        <v>1.2</v>
      </c>
      <c r="L24" s="21">
        <f t="shared" si="3"/>
        <v>1.6</v>
      </c>
      <c r="M24" s="21">
        <f t="shared" si="3"/>
        <v>1.4</v>
      </c>
      <c r="N24" s="21">
        <f t="shared" si="3"/>
        <v>2</v>
      </c>
      <c r="O24" s="21">
        <f t="shared" si="3"/>
        <v>1</v>
      </c>
      <c r="P24" s="21">
        <f t="shared" si="3"/>
        <v>1.2</v>
      </c>
      <c r="Q24" s="21">
        <f t="shared" si="3"/>
        <v>2.2</v>
      </c>
      <c r="R24" s="21">
        <f t="shared" si="3"/>
        <v>1.2</v>
      </c>
      <c r="S24" s="21">
        <f t="shared" si="3"/>
        <v>1.8</v>
      </c>
      <c r="T24" s="22">
        <f t="shared" si="3"/>
        <v>27.4</v>
      </c>
    </row>
    <row r="25" spans="1:20" ht="14.25" hidden="1" outlineLevel="1" thickBot="1" thickTop="1">
      <c r="A25" s="15"/>
      <c r="B25" s="23">
        <v>2</v>
      </c>
      <c r="C25" s="24">
        <v>1</v>
      </c>
      <c r="D25" s="24">
        <v>3</v>
      </c>
      <c r="E25" s="24">
        <v>2</v>
      </c>
      <c r="F25" s="24">
        <v>1</v>
      </c>
      <c r="G25" s="24">
        <v>1</v>
      </c>
      <c r="H25" s="24">
        <v>1</v>
      </c>
      <c r="I25" s="24">
        <v>2</v>
      </c>
      <c r="J25" s="24">
        <v>2</v>
      </c>
      <c r="K25" s="24">
        <v>2</v>
      </c>
      <c r="L25" s="24">
        <v>1</v>
      </c>
      <c r="M25" s="24">
        <v>1</v>
      </c>
      <c r="N25" s="24">
        <v>4</v>
      </c>
      <c r="O25" s="24">
        <v>1</v>
      </c>
      <c r="P25" s="24">
        <v>1</v>
      </c>
      <c r="Q25" s="24">
        <v>2</v>
      </c>
      <c r="R25" s="24">
        <v>1</v>
      </c>
      <c r="S25" s="35">
        <v>1</v>
      </c>
      <c r="T25" s="27">
        <f>SUM(B25:S25)</f>
        <v>29</v>
      </c>
    </row>
    <row r="26" spans="1:20" ht="14.25" hidden="1" outlineLevel="1" thickBot="1" thickTop="1">
      <c r="A26" s="15"/>
      <c r="B26" s="28">
        <v>2</v>
      </c>
      <c r="C26" s="29">
        <v>1</v>
      </c>
      <c r="D26" s="29">
        <v>1</v>
      </c>
      <c r="E26" s="29">
        <v>1</v>
      </c>
      <c r="F26" s="29">
        <v>1</v>
      </c>
      <c r="G26" s="29">
        <v>1</v>
      </c>
      <c r="H26" s="29">
        <v>2</v>
      </c>
      <c r="I26" s="29">
        <v>2</v>
      </c>
      <c r="J26" s="29">
        <v>2</v>
      </c>
      <c r="K26" s="29">
        <v>1</v>
      </c>
      <c r="L26" s="29">
        <v>2</v>
      </c>
      <c r="M26" s="29">
        <v>1</v>
      </c>
      <c r="N26" s="29">
        <v>2</v>
      </c>
      <c r="O26" s="29">
        <v>1</v>
      </c>
      <c r="P26" s="29">
        <v>1</v>
      </c>
      <c r="Q26" s="29">
        <v>3</v>
      </c>
      <c r="R26" s="29">
        <v>2</v>
      </c>
      <c r="S26" s="31">
        <v>2</v>
      </c>
      <c r="T26" s="27">
        <f>SUM(B26:S26)</f>
        <v>28</v>
      </c>
    </row>
    <row r="27" spans="1:20" ht="14.25" hidden="1" outlineLevel="1" thickBot="1" thickTop="1">
      <c r="A27" s="15"/>
      <c r="B27" s="28">
        <v>1</v>
      </c>
      <c r="C27" s="29">
        <v>2</v>
      </c>
      <c r="D27" s="29">
        <v>2</v>
      </c>
      <c r="E27" s="29">
        <v>1</v>
      </c>
      <c r="F27" s="29">
        <v>2</v>
      </c>
      <c r="G27" s="29">
        <v>1</v>
      </c>
      <c r="H27" s="29">
        <v>2</v>
      </c>
      <c r="I27" s="29">
        <v>1</v>
      </c>
      <c r="J27" s="29">
        <v>2</v>
      </c>
      <c r="K27" s="29">
        <v>1</v>
      </c>
      <c r="L27" s="29">
        <v>2</v>
      </c>
      <c r="M27" s="29">
        <v>2</v>
      </c>
      <c r="N27" s="29">
        <v>1</v>
      </c>
      <c r="O27" s="29">
        <v>1</v>
      </c>
      <c r="P27" s="29">
        <v>2</v>
      </c>
      <c r="Q27" s="29">
        <v>1</v>
      </c>
      <c r="R27" s="29">
        <v>1</v>
      </c>
      <c r="S27" s="31">
        <v>2</v>
      </c>
      <c r="T27" s="27">
        <f>SUM(B27:S27)</f>
        <v>27</v>
      </c>
    </row>
    <row r="28" spans="1:20" ht="14.25" hidden="1" outlineLevel="1" thickBot="1" thickTop="1">
      <c r="A28" s="15"/>
      <c r="B28" s="28">
        <v>2</v>
      </c>
      <c r="C28" s="29">
        <v>1</v>
      </c>
      <c r="D28" s="29">
        <v>1</v>
      </c>
      <c r="E28" s="29">
        <v>2</v>
      </c>
      <c r="F28" s="29">
        <v>1</v>
      </c>
      <c r="G28" s="29">
        <v>1</v>
      </c>
      <c r="H28" s="29">
        <v>1</v>
      </c>
      <c r="I28" s="29">
        <v>2</v>
      </c>
      <c r="J28" s="29">
        <v>2</v>
      </c>
      <c r="K28" s="29">
        <v>1</v>
      </c>
      <c r="L28" s="29">
        <v>2</v>
      </c>
      <c r="M28" s="29">
        <v>1</v>
      </c>
      <c r="N28" s="29">
        <v>2</v>
      </c>
      <c r="O28" s="29">
        <v>1</v>
      </c>
      <c r="P28" s="29">
        <v>1</v>
      </c>
      <c r="Q28" s="29">
        <v>4</v>
      </c>
      <c r="R28" s="29">
        <v>1</v>
      </c>
      <c r="S28" s="31">
        <v>2</v>
      </c>
      <c r="T28" s="27">
        <f>SUM(B28:S28)</f>
        <v>28</v>
      </c>
    </row>
    <row r="29" spans="1:20" ht="14.25" hidden="1" outlineLevel="1" thickBot="1" thickTop="1">
      <c r="A29" s="15"/>
      <c r="B29" s="32">
        <v>1</v>
      </c>
      <c r="C29" s="33">
        <v>1</v>
      </c>
      <c r="D29" s="33">
        <v>2</v>
      </c>
      <c r="E29" s="33">
        <v>2</v>
      </c>
      <c r="F29" s="33">
        <v>2</v>
      </c>
      <c r="G29" s="33">
        <v>1</v>
      </c>
      <c r="H29" s="33">
        <v>3</v>
      </c>
      <c r="I29" s="33">
        <v>1</v>
      </c>
      <c r="J29" s="33">
        <v>1</v>
      </c>
      <c r="K29" s="33">
        <v>1</v>
      </c>
      <c r="L29" s="33">
        <v>1</v>
      </c>
      <c r="M29" s="33">
        <v>2</v>
      </c>
      <c r="N29" s="33">
        <v>1</v>
      </c>
      <c r="O29" s="33">
        <v>1</v>
      </c>
      <c r="P29" s="33">
        <v>1</v>
      </c>
      <c r="Q29" s="33">
        <v>1</v>
      </c>
      <c r="R29" s="33">
        <v>1</v>
      </c>
      <c r="S29" s="34">
        <v>2</v>
      </c>
      <c r="T29" s="27">
        <f>SUM(B29:S29)</f>
        <v>25</v>
      </c>
    </row>
    <row r="30" spans="1:20" ht="14.25" collapsed="1" thickBot="1" thickTop="1">
      <c r="A30" s="15" t="s">
        <v>47</v>
      </c>
      <c r="B30" s="21">
        <f aca="true" t="shared" si="4" ref="B30:T30">AVERAGE(B31:B35)</f>
        <v>1.2</v>
      </c>
      <c r="C30" s="21">
        <f t="shared" si="4"/>
        <v>1.8</v>
      </c>
      <c r="D30" s="21">
        <f t="shared" si="4"/>
        <v>1.6</v>
      </c>
      <c r="E30" s="21">
        <f t="shared" si="4"/>
        <v>1.8</v>
      </c>
      <c r="F30" s="21">
        <f t="shared" si="4"/>
        <v>1.6</v>
      </c>
      <c r="G30" s="21">
        <f t="shared" si="4"/>
        <v>1.2</v>
      </c>
      <c r="H30" s="21">
        <f t="shared" si="4"/>
        <v>1</v>
      </c>
      <c r="I30" s="21">
        <f t="shared" si="4"/>
        <v>1.8</v>
      </c>
      <c r="J30" s="21">
        <f t="shared" si="4"/>
        <v>1.8</v>
      </c>
      <c r="K30" s="21">
        <f t="shared" si="4"/>
        <v>2.6</v>
      </c>
      <c r="L30" s="21">
        <f t="shared" si="4"/>
        <v>1.4</v>
      </c>
      <c r="M30" s="21">
        <f t="shared" si="4"/>
        <v>1</v>
      </c>
      <c r="N30" s="21">
        <f t="shared" si="4"/>
        <v>1.6</v>
      </c>
      <c r="O30" s="21">
        <f t="shared" si="4"/>
        <v>1.4</v>
      </c>
      <c r="P30" s="21">
        <f t="shared" si="4"/>
        <v>1</v>
      </c>
      <c r="Q30" s="21">
        <f t="shared" si="4"/>
        <v>2</v>
      </c>
      <c r="R30" s="21">
        <f t="shared" si="4"/>
        <v>1.6</v>
      </c>
      <c r="S30" s="21">
        <f t="shared" si="4"/>
        <v>1.2</v>
      </c>
      <c r="T30" s="22">
        <f t="shared" si="4"/>
        <v>27.6</v>
      </c>
    </row>
    <row r="31" spans="1:20" ht="14.25" hidden="1" outlineLevel="1" thickBot="1" thickTop="1">
      <c r="A31" s="15"/>
      <c r="B31" s="23">
        <v>2</v>
      </c>
      <c r="C31" s="24">
        <v>1</v>
      </c>
      <c r="D31" s="24">
        <v>2</v>
      </c>
      <c r="E31" s="24">
        <v>2</v>
      </c>
      <c r="F31" s="24">
        <v>1</v>
      </c>
      <c r="G31" s="24">
        <v>1</v>
      </c>
      <c r="H31" s="24">
        <v>1</v>
      </c>
      <c r="I31" s="24">
        <v>2</v>
      </c>
      <c r="J31" s="24">
        <v>3</v>
      </c>
      <c r="K31" s="24">
        <v>5</v>
      </c>
      <c r="L31" s="24">
        <v>2</v>
      </c>
      <c r="M31" s="24">
        <v>1</v>
      </c>
      <c r="N31" s="24">
        <v>2</v>
      </c>
      <c r="O31" s="24">
        <v>2</v>
      </c>
      <c r="P31" s="24">
        <v>1</v>
      </c>
      <c r="Q31" s="24">
        <v>2</v>
      </c>
      <c r="R31" s="24">
        <v>3</v>
      </c>
      <c r="S31" s="35">
        <v>1</v>
      </c>
      <c r="T31" s="27">
        <f>SUM(B31:S31)</f>
        <v>34</v>
      </c>
    </row>
    <row r="32" spans="1:20" ht="14.25" hidden="1" outlineLevel="1" thickBot="1" thickTop="1">
      <c r="A32" s="15"/>
      <c r="B32" s="28">
        <v>1</v>
      </c>
      <c r="C32" s="29">
        <v>2</v>
      </c>
      <c r="D32" s="29">
        <v>2</v>
      </c>
      <c r="E32" s="29">
        <v>2</v>
      </c>
      <c r="F32" s="29">
        <v>2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2</v>
      </c>
      <c r="R32" s="29">
        <v>1</v>
      </c>
      <c r="S32" s="31">
        <v>1</v>
      </c>
      <c r="T32" s="27">
        <f>SUM(B32:S32)</f>
        <v>23</v>
      </c>
    </row>
    <row r="33" spans="1:20" ht="14.25" hidden="1" outlineLevel="1" thickBot="1" thickTop="1">
      <c r="A33" s="15"/>
      <c r="B33" s="28">
        <v>1</v>
      </c>
      <c r="C33" s="29">
        <v>1</v>
      </c>
      <c r="D33" s="29">
        <v>2</v>
      </c>
      <c r="E33" s="29">
        <v>1</v>
      </c>
      <c r="F33" s="29">
        <v>2</v>
      </c>
      <c r="G33" s="29">
        <v>2</v>
      </c>
      <c r="H33" s="29">
        <v>1</v>
      </c>
      <c r="I33" s="29">
        <v>2</v>
      </c>
      <c r="J33" s="29">
        <v>1</v>
      </c>
      <c r="K33" s="29">
        <v>1</v>
      </c>
      <c r="L33" s="29">
        <v>2</v>
      </c>
      <c r="M33" s="29">
        <v>1</v>
      </c>
      <c r="N33" s="29">
        <v>1</v>
      </c>
      <c r="O33" s="29">
        <v>2</v>
      </c>
      <c r="P33" s="29">
        <v>1</v>
      </c>
      <c r="Q33" s="29">
        <v>1</v>
      </c>
      <c r="R33" s="29">
        <v>1</v>
      </c>
      <c r="S33" s="31">
        <v>2</v>
      </c>
      <c r="T33" s="27">
        <f>SUM(B33:S33)</f>
        <v>25</v>
      </c>
    </row>
    <row r="34" spans="1:20" ht="14.25" hidden="1" outlineLevel="1" thickBot="1" thickTop="1">
      <c r="A34" s="15"/>
      <c r="B34" s="28">
        <v>1</v>
      </c>
      <c r="C34" s="29">
        <v>1</v>
      </c>
      <c r="D34" s="29">
        <v>1</v>
      </c>
      <c r="E34" s="29">
        <v>2</v>
      </c>
      <c r="F34" s="29">
        <v>1</v>
      </c>
      <c r="G34" s="29">
        <v>1</v>
      </c>
      <c r="H34" s="29">
        <v>1</v>
      </c>
      <c r="I34" s="29">
        <v>2</v>
      </c>
      <c r="J34" s="29">
        <v>2</v>
      </c>
      <c r="K34" s="29">
        <v>5</v>
      </c>
      <c r="L34" s="29">
        <v>1</v>
      </c>
      <c r="M34" s="29">
        <v>1</v>
      </c>
      <c r="N34" s="29">
        <v>3</v>
      </c>
      <c r="O34" s="29">
        <v>1</v>
      </c>
      <c r="P34" s="29">
        <v>1</v>
      </c>
      <c r="Q34" s="29">
        <v>3</v>
      </c>
      <c r="R34" s="29">
        <v>2</v>
      </c>
      <c r="S34" s="31">
        <v>1</v>
      </c>
      <c r="T34" s="27">
        <f>SUM(B34:S34)</f>
        <v>30</v>
      </c>
    </row>
    <row r="35" spans="1:20" ht="14.25" hidden="1" outlineLevel="1" thickBot="1" thickTop="1">
      <c r="A35" s="15"/>
      <c r="B35" s="32">
        <v>1</v>
      </c>
      <c r="C35" s="33">
        <v>4</v>
      </c>
      <c r="D35" s="33">
        <v>1</v>
      </c>
      <c r="E35" s="33">
        <v>2</v>
      </c>
      <c r="F35" s="33">
        <v>2</v>
      </c>
      <c r="G35" s="33">
        <v>1</v>
      </c>
      <c r="H35" s="33">
        <v>1</v>
      </c>
      <c r="I35" s="33">
        <v>2</v>
      </c>
      <c r="J35" s="33">
        <v>2</v>
      </c>
      <c r="K35" s="33">
        <v>1</v>
      </c>
      <c r="L35" s="33">
        <v>1</v>
      </c>
      <c r="M35" s="33">
        <v>1</v>
      </c>
      <c r="N35" s="33">
        <v>1</v>
      </c>
      <c r="O35" s="33">
        <v>1</v>
      </c>
      <c r="P35" s="33">
        <v>1</v>
      </c>
      <c r="Q35" s="33">
        <v>2</v>
      </c>
      <c r="R35" s="33">
        <v>1</v>
      </c>
      <c r="S35" s="34">
        <v>1</v>
      </c>
      <c r="T35" s="27">
        <f>SUM(B35:S35)</f>
        <v>26</v>
      </c>
    </row>
    <row r="36" spans="1:20" ht="14.25" collapsed="1" thickBot="1" thickTop="1">
      <c r="A36" s="15" t="s">
        <v>20</v>
      </c>
      <c r="B36" s="21">
        <f aca="true" t="shared" si="5" ref="B36:T36">AVERAGE(B37:B41)</f>
        <v>1.4</v>
      </c>
      <c r="C36" s="21">
        <f t="shared" si="5"/>
        <v>2.4</v>
      </c>
      <c r="D36" s="21">
        <f t="shared" si="5"/>
        <v>1</v>
      </c>
      <c r="E36" s="21">
        <f t="shared" si="5"/>
        <v>1.6</v>
      </c>
      <c r="F36" s="21">
        <f t="shared" si="5"/>
        <v>1.2</v>
      </c>
      <c r="G36" s="21">
        <f t="shared" si="5"/>
        <v>1.2</v>
      </c>
      <c r="H36" s="21">
        <f t="shared" si="5"/>
        <v>1.6</v>
      </c>
      <c r="I36" s="21">
        <f t="shared" si="5"/>
        <v>1.6</v>
      </c>
      <c r="J36" s="21">
        <f t="shared" si="5"/>
        <v>1.2</v>
      </c>
      <c r="K36" s="21">
        <f t="shared" si="5"/>
        <v>2</v>
      </c>
      <c r="L36" s="21">
        <f t="shared" si="5"/>
        <v>2.2</v>
      </c>
      <c r="M36" s="21">
        <f t="shared" si="5"/>
        <v>1.6</v>
      </c>
      <c r="N36" s="21">
        <f t="shared" si="5"/>
        <v>1.2</v>
      </c>
      <c r="O36" s="21">
        <f t="shared" si="5"/>
        <v>1.6</v>
      </c>
      <c r="P36" s="21">
        <f t="shared" si="5"/>
        <v>1.2</v>
      </c>
      <c r="Q36" s="21">
        <f t="shared" si="5"/>
        <v>1.4</v>
      </c>
      <c r="R36" s="21">
        <f t="shared" si="5"/>
        <v>2</v>
      </c>
      <c r="S36" s="21">
        <f t="shared" si="5"/>
        <v>1.4</v>
      </c>
      <c r="T36" s="22">
        <f t="shared" si="5"/>
        <v>27.8</v>
      </c>
    </row>
    <row r="37" spans="1:20" ht="14.25" hidden="1" outlineLevel="1" thickBot="1" thickTop="1">
      <c r="A37" s="15"/>
      <c r="B37" s="23">
        <v>1</v>
      </c>
      <c r="C37" s="24">
        <v>2</v>
      </c>
      <c r="D37" s="24">
        <v>1</v>
      </c>
      <c r="E37" s="24">
        <v>2</v>
      </c>
      <c r="F37" s="24">
        <v>2</v>
      </c>
      <c r="G37" s="24">
        <v>2</v>
      </c>
      <c r="H37" s="24">
        <v>3</v>
      </c>
      <c r="I37" s="24">
        <v>1</v>
      </c>
      <c r="J37" s="24">
        <v>2</v>
      </c>
      <c r="K37" s="24">
        <v>1</v>
      </c>
      <c r="L37" s="24">
        <v>2</v>
      </c>
      <c r="M37" s="24">
        <v>1</v>
      </c>
      <c r="N37" s="24">
        <v>1</v>
      </c>
      <c r="O37" s="24">
        <v>2</v>
      </c>
      <c r="P37" s="24">
        <v>1</v>
      </c>
      <c r="Q37" s="24">
        <v>1</v>
      </c>
      <c r="R37" s="24">
        <v>2</v>
      </c>
      <c r="S37" s="35">
        <v>1</v>
      </c>
      <c r="T37" s="27">
        <f>SUM(B37:S37)</f>
        <v>28</v>
      </c>
    </row>
    <row r="38" spans="1:20" ht="14.25" hidden="1" outlineLevel="1" thickBot="1" thickTop="1">
      <c r="A38" s="15"/>
      <c r="B38" s="28">
        <v>2</v>
      </c>
      <c r="C38" s="29">
        <v>2</v>
      </c>
      <c r="D38" s="29">
        <v>1</v>
      </c>
      <c r="E38" s="29">
        <v>2</v>
      </c>
      <c r="F38" s="29">
        <v>1</v>
      </c>
      <c r="G38" s="29">
        <v>1</v>
      </c>
      <c r="H38" s="29">
        <v>1</v>
      </c>
      <c r="I38" s="29">
        <v>2</v>
      </c>
      <c r="J38" s="29">
        <v>1</v>
      </c>
      <c r="K38" s="29">
        <v>2</v>
      </c>
      <c r="L38" s="29">
        <v>2</v>
      </c>
      <c r="M38" s="29">
        <v>1</v>
      </c>
      <c r="N38" s="29">
        <v>1</v>
      </c>
      <c r="O38" s="29">
        <v>2</v>
      </c>
      <c r="P38" s="29">
        <v>1</v>
      </c>
      <c r="Q38" s="29">
        <v>2</v>
      </c>
      <c r="R38" s="29">
        <v>2</v>
      </c>
      <c r="S38" s="31">
        <v>2</v>
      </c>
      <c r="T38" s="27">
        <f>SUM(B38:S38)</f>
        <v>28</v>
      </c>
    </row>
    <row r="39" spans="1:20" ht="14.25" hidden="1" outlineLevel="1" thickBot="1" thickTop="1">
      <c r="A39" s="15"/>
      <c r="B39" s="28">
        <v>2</v>
      </c>
      <c r="C39" s="29">
        <v>3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2</v>
      </c>
      <c r="J39" s="29">
        <v>1</v>
      </c>
      <c r="K39" s="29">
        <v>1</v>
      </c>
      <c r="L39" s="29">
        <v>2</v>
      </c>
      <c r="M39" s="29">
        <v>3</v>
      </c>
      <c r="N39" s="29">
        <v>2</v>
      </c>
      <c r="O39" s="29">
        <v>1</v>
      </c>
      <c r="P39" s="29">
        <v>1</v>
      </c>
      <c r="Q39" s="29">
        <v>1</v>
      </c>
      <c r="R39" s="29">
        <v>2</v>
      </c>
      <c r="S39" s="31">
        <v>2</v>
      </c>
      <c r="T39" s="27">
        <f>SUM(B39:S39)</f>
        <v>28</v>
      </c>
    </row>
    <row r="40" spans="1:20" ht="14.25" hidden="1" outlineLevel="1" thickBot="1" thickTop="1">
      <c r="A40" s="15"/>
      <c r="B40" s="28">
        <v>1</v>
      </c>
      <c r="C40" s="29">
        <v>3</v>
      </c>
      <c r="D40" s="29">
        <v>1</v>
      </c>
      <c r="E40" s="29">
        <v>2</v>
      </c>
      <c r="F40" s="29">
        <v>1</v>
      </c>
      <c r="G40" s="29">
        <v>1</v>
      </c>
      <c r="H40" s="29">
        <v>2</v>
      </c>
      <c r="I40" s="29">
        <v>2</v>
      </c>
      <c r="J40" s="29">
        <v>1</v>
      </c>
      <c r="K40" s="29">
        <v>4</v>
      </c>
      <c r="L40" s="29">
        <v>3</v>
      </c>
      <c r="M40" s="29">
        <v>2</v>
      </c>
      <c r="N40" s="29">
        <v>1</v>
      </c>
      <c r="O40" s="29">
        <v>2</v>
      </c>
      <c r="P40" s="29">
        <v>2</v>
      </c>
      <c r="Q40" s="29">
        <v>1</v>
      </c>
      <c r="R40" s="29">
        <v>2</v>
      </c>
      <c r="S40" s="31">
        <v>1</v>
      </c>
      <c r="T40" s="27">
        <f>SUM(B40:S40)</f>
        <v>32</v>
      </c>
    </row>
    <row r="41" spans="1:20" ht="14.25" hidden="1" outlineLevel="1" thickBot="1" thickTop="1">
      <c r="A41" s="15"/>
      <c r="B41" s="32">
        <v>1</v>
      </c>
      <c r="C41" s="33">
        <v>2</v>
      </c>
      <c r="D41" s="33">
        <v>1</v>
      </c>
      <c r="E41" s="33">
        <v>1</v>
      </c>
      <c r="F41" s="33">
        <v>1</v>
      </c>
      <c r="G41" s="33">
        <v>1</v>
      </c>
      <c r="H41" s="33">
        <v>1</v>
      </c>
      <c r="I41" s="33">
        <v>1</v>
      </c>
      <c r="J41" s="33">
        <v>1</v>
      </c>
      <c r="K41" s="33">
        <v>2</v>
      </c>
      <c r="L41" s="33">
        <v>2</v>
      </c>
      <c r="M41" s="33">
        <v>1</v>
      </c>
      <c r="N41" s="33">
        <v>1</v>
      </c>
      <c r="O41" s="33">
        <v>1</v>
      </c>
      <c r="P41" s="33">
        <v>1</v>
      </c>
      <c r="Q41" s="33">
        <v>2</v>
      </c>
      <c r="R41" s="33">
        <v>2</v>
      </c>
      <c r="S41" s="34">
        <v>1</v>
      </c>
      <c r="T41" s="27">
        <f>SUM(B41:S41)</f>
        <v>23</v>
      </c>
    </row>
    <row r="42" spans="1:20" ht="14.25" collapsed="1" thickBot="1" thickTop="1">
      <c r="A42" s="15" t="s">
        <v>48</v>
      </c>
      <c r="B42" s="21">
        <f aca="true" t="shared" si="6" ref="B42:T42">AVERAGE(B43:B47)</f>
        <v>1.2</v>
      </c>
      <c r="C42" s="21">
        <f t="shared" si="6"/>
        <v>1.4</v>
      </c>
      <c r="D42" s="21">
        <f t="shared" si="6"/>
        <v>1.2</v>
      </c>
      <c r="E42" s="21">
        <f t="shared" si="6"/>
        <v>1.4</v>
      </c>
      <c r="F42" s="21">
        <f t="shared" si="6"/>
        <v>1.8</v>
      </c>
      <c r="G42" s="21">
        <f t="shared" si="6"/>
        <v>1.2</v>
      </c>
      <c r="H42" s="21">
        <f t="shared" si="6"/>
        <v>1.8</v>
      </c>
      <c r="I42" s="21">
        <f t="shared" si="6"/>
        <v>1.6</v>
      </c>
      <c r="J42" s="21">
        <f t="shared" si="6"/>
        <v>2.8</v>
      </c>
      <c r="K42" s="21">
        <f t="shared" si="6"/>
        <v>1.4</v>
      </c>
      <c r="L42" s="21">
        <f t="shared" si="6"/>
        <v>1.4</v>
      </c>
      <c r="M42" s="21">
        <f t="shared" si="6"/>
        <v>1.6</v>
      </c>
      <c r="N42" s="21">
        <f t="shared" si="6"/>
        <v>1.8</v>
      </c>
      <c r="O42" s="21">
        <f t="shared" si="6"/>
        <v>1.8</v>
      </c>
      <c r="P42" s="21">
        <f t="shared" si="6"/>
        <v>1.2</v>
      </c>
      <c r="Q42" s="21">
        <f t="shared" si="6"/>
        <v>2.6</v>
      </c>
      <c r="R42" s="21">
        <f t="shared" si="6"/>
        <v>1.2</v>
      </c>
      <c r="S42" s="21">
        <f t="shared" si="6"/>
        <v>1.4</v>
      </c>
      <c r="T42" s="22">
        <f t="shared" si="6"/>
        <v>28.8</v>
      </c>
    </row>
    <row r="43" spans="1:20" ht="14.25" hidden="1" outlineLevel="1" thickBot="1" thickTop="1">
      <c r="A43" s="15"/>
      <c r="B43" s="23">
        <v>1</v>
      </c>
      <c r="C43" s="24">
        <v>2</v>
      </c>
      <c r="D43" s="24">
        <v>2</v>
      </c>
      <c r="E43" s="24">
        <v>1</v>
      </c>
      <c r="F43" s="24">
        <v>2</v>
      </c>
      <c r="G43" s="24">
        <v>1</v>
      </c>
      <c r="H43" s="24">
        <v>2</v>
      </c>
      <c r="I43" s="24">
        <v>2</v>
      </c>
      <c r="J43" s="24">
        <v>2</v>
      </c>
      <c r="K43" s="24">
        <v>1</v>
      </c>
      <c r="L43" s="24">
        <v>2</v>
      </c>
      <c r="M43" s="24">
        <v>1</v>
      </c>
      <c r="N43" s="24">
        <v>2</v>
      </c>
      <c r="O43" s="24">
        <v>2</v>
      </c>
      <c r="P43" s="24">
        <v>2</v>
      </c>
      <c r="Q43" s="24">
        <v>3</v>
      </c>
      <c r="R43" s="24">
        <v>1</v>
      </c>
      <c r="S43" s="35">
        <v>1</v>
      </c>
      <c r="T43" s="27">
        <f>SUM(B43:S43)</f>
        <v>30</v>
      </c>
    </row>
    <row r="44" spans="1:20" ht="14.25" hidden="1" outlineLevel="1" thickBot="1" thickTop="1">
      <c r="A44" s="15"/>
      <c r="B44" s="32">
        <v>1</v>
      </c>
      <c r="C44" s="33">
        <v>1</v>
      </c>
      <c r="D44" s="33">
        <v>1</v>
      </c>
      <c r="E44" s="33">
        <v>2</v>
      </c>
      <c r="F44" s="33">
        <v>2</v>
      </c>
      <c r="G44" s="33">
        <v>1</v>
      </c>
      <c r="H44" s="33">
        <v>2</v>
      </c>
      <c r="I44" s="33">
        <v>2</v>
      </c>
      <c r="J44" s="33">
        <v>6</v>
      </c>
      <c r="K44" s="33">
        <v>2</v>
      </c>
      <c r="L44" s="33">
        <v>1</v>
      </c>
      <c r="M44" s="33">
        <v>1</v>
      </c>
      <c r="N44" s="33">
        <v>1</v>
      </c>
      <c r="O44" s="33">
        <v>2</v>
      </c>
      <c r="P44" s="33">
        <v>1</v>
      </c>
      <c r="Q44" s="33">
        <v>4</v>
      </c>
      <c r="R44" s="33">
        <v>1</v>
      </c>
      <c r="S44" s="34">
        <v>1</v>
      </c>
      <c r="T44" s="27">
        <f>SUM(B44:S44)</f>
        <v>32</v>
      </c>
    </row>
    <row r="45" spans="1:20" ht="14.25" hidden="1" outlineLevel="1" thickBot="1" thickTop="1">
      <c r="A45" s="15"/>
      <c r="B45" s="32">
        <v>1</v>
      </c>
      <c r="C45" s="33">
        <v>2</v>
      </c>
      <c r="D45" s="33">
        <v>1</v>
      </c>
      <c r="E45" s="33">
        <v>1</v>
      </c>
      <c r="F45" s="33">
        <v>2</v>
      </c>
      <c r="G45" s="33">
        <v>1</v>
      </c>
      <c r="H45" s="33">
        <v>3</v>
      </c>
      <c r="I45" s="33">
        <v>1</v>
      </c>
      <c r="J45" s="33">
        <v>2</v>
      </c>
      <c r="K45" s="33">
        <v>1</v>
      </c>
      <c r="L45" s="33">
        <v>2</v>
      </c>
      <c r="M45" s="33">
        <v>2</v>
      </c>
      <c r="N45" s="33">
        <v>3</v>
      </c>
      <c r="O45" s="33">
        <v>1</v>
      </c>
      <c r="P45" s="33">
        <v>1</v>
      </c>
      <c r="Q45" s="33">
        <v>2</v>
      </c>
      <c r="R45" s="33">
        <v>1</v>
      </c>
      <c r="S45" s="34">
        <v>2</v>
      </c>
      <c r="T45" s="27">
        <f>SUM(B45:S45)</f>
        <v>29</v>
      </c>
    </row>
    <row r="46" spans="1:20" ht="14.25" hidden="1" outlineLevel="1" thickBot="1" thickTop="1">
      <c r="A46" s="15"/>
      <c r="B46" s="39">
        <v>2</v>
      </c>
      <c r="C46" s="40">
        <v>1</v>
      </c>
      <c r="D46" s="40">
        <v>1</v>
      </c>
      <c r="E46" s="40">
        <v>2</v>
      </c>
      <c r="F46" s="40">
        <v>1</v>
      </c>
      <c r="G46" s="40">
        <v>1</v>
      </c>
      <c r="H46" s="40">
        <v>1</v>
      </c>
      <c r="I46" s="40">
        <v>1</v>
      </c>
      <c r="J46" s="40">
        <v>1</v>
      </c>
      <c r="K46" s="40">
        <v>2</v>
      </c>
      <c r="L46" s="40">
        <v>1</v>
      </c>
      <c r="M46" s="40">
        <v>2</v>
      </c>
      <c r="N46" s="40">
        <v>1</v>
      </c>
      <c r="O46" s="40">
        <v>1</v>
      </c>
      <c r="P46" s="40">
        <v>1</v>
      </c>
      <c r="Q46" s="40">
        <v>3</v>
      </c>
      <c r="R46" s="40">
        <v>1</v>
      </c>
      <c r="S46" s="41">
        <v>2</v>
      </c>
      <c r="T46" s="27">
        <f>SUM(B46:S46)</f>
        <v>25</v>
      </c>
    </row>
    <row r="47" spans="1:20" ht="14.25" hidden="1" outlineLevel="1" thickBot="1" thickTop="1">
      <c r="A47" s="15"/>
      <c r="B47" s="36">
        <v>1</v>
      </c>
      <c r="C47" s="37">
        <v>1</v>
      </c>
      <c r="D47" s="37">
        <v>1</v>
      </c>
      <c r="E47" s="37">
        <v>1</v>
      </c>
      <c r="F47" s="37">
        <v>2</v>
      </c>
      <c r="G47" s="37">
        <v>2</v>
      </c>
      <c r="H47" s="37">
        <v>1</v>
      </c>
      <c r="I47" s="37">
        <v>2</v>
      </c>
      <c r="J47" s="37">
        <v>3</v>
      </c>
      <c r="K47" s="37">
        <v>1</v>
      </c>
      <c r="L47" s="37">
        <v>1</v>
      </c>
      <c r="M47" s="37">
        <v>2</v>
      </c>
      <c r="N47" s="37">
        <v>2</v>
      </c>
      <c r="O47" s="37">
        <v>3</v>
      </c>
      <c r="P47" s="37">
        <v>1</v>
      </c>
      <c r="Q47" s="37">
        <v>1</v>
      </c>
      <c r="R47" s="37">
        <v>2</v>
      </c>
      <c r="S47" s="38">
        <v>1</v>
      </c>
      <c r="T47" s="27">
        <f>SUM(B47:S47)</f>
        <v>28</v>
      </c>
    </row>
    <row r="48" spans="1:20" ht="14.25" collapsed="1" thickBot="1" thickTop="1">
      <c r="A48" s="15" t="s">
        <v>22</v>
      </c>
      <c r="B48" s="21">
        <f aca="true" t="shared" si="7" ref="B48:T48">AVERAGE(B49:B53)</f>
        <v>1.4</v>
      </c>
      <c r="C48" s="21">
        <f t="shared" si="7"/>
        <v>1.8</v>
      </c>
      <c r="D48" s="21">
        <f t="shared" si="7"/>
        <v>1.8</v>
      </c>
      <c r="E48" s="21">
        <f t="shared" si="7"/>
        <v>1.6</v>
      </c>
      <c r="F48" s="21">
        <f t="shared" si="7"/>
        <v>1.4</v>
      </c>
      <c r="G48" s="21">
        <f t="shared" si="7"/>
        <v>1.6</v>
      </c>
      <c r="H48" s="21">
        <f t="shared" si="7"/>
        <v>1</v>
      </c>
      <c r="I48" s="21">
        <f t="shared" si="7"/>
        <v>2</v>
      </c>
      <c r="J48" s="21">
        <f t="shared" si="7"/>
        <v>2.2</v>
      </c>
      <c r="K48" s="21">
        <f t="shared" si="7"/>
        <v>1.6</v>
      </c>
      <c r="L48" s="21">
        <f t="shared" si="7"/>
        <v>2</v>
      </c>
      <c r="M48" s="21">
        <f t="shared" si="7"/>
        <v>1.6</v>
      </c>
      <c r="N48" s="21">
        <f t="shared" si="7"/>
        <v>3</v>
      </c>
      <c r="O48" s="21">
        <f t="shared" si="7"/>
        <v>1.6</v>
      </c>
      <c r="P48" s="21">
        <f t="shared" si="7"/>
        <v>1</v>
      </c>
      <c r="Q48" s="21">
        <f t="shared" si="7"/>
        <v>1.8</v>
      </c>
      <c r="R48" s="21">
        <f t="shared" si="7"/>
        <v>1.6</v>
      </c>
      <c r="S48" s="21">
        <f t="shared" si="7"/>
        <v>1.4</v>
      </c>
      <c r="T48" s="22">
        <f t="shared" si="7"/>
        <v>30.4</v>
      </c>
    </row>
    <row r="49" spans="1:20" ht="14.25" hidden="1" outlineLevel="1" thickBot="1" thickTop="1">
      <c r="A49" s="15"/>
      <c r="B49" s="50">
        <v>2</v>
      </c>
      <c r="C49" s="46">
        <v>2</v>
      </c>
      <c r="D49" s="46">
        <v>2</v>
      </c>
      <c r="E49" s="25">
        <v>1</v>
      </c>
      <c r="F49" s="25">
        <v>1</v>
      </c>
      <c r="G49" s="25">
        <v>1</v>
      </c>
      <c r="H49" s="25">
        <v>1</v>
      </c>
      <c r="I49" s="25">
        <v>1</v>
      </c>
      <c r="J49" s="25">
        <v>1</v>
      </c>
      <c r="K49" s="46">
        <v>2</v>
      </c>
      <c r="L49" s="24">
        <v>2</v>
      </c>
      <c r="M49" s="24">
        <v>1</v>
      </c>
      <c r="N49" s="24">
        <v>6</v>
      </c>
      <c r="O49" s="24">
        <v>1</v>
      </c>
      <c r="P49" s="24">
        <v>1</v>
      </c>
      <c r="Q49" s="24">
        <v>2</v>
      </c>
      <c r="R49" s="24">
        <v>1</v>
      </c>
      <c r="S49" s="35">
        <v>2</v>
      </c>
      <c r="T49" s="27">
        <f>SUM(B49:S49)</f>
        <v>30</v>
      </c>
    </row>
    <row r="50" spans="1:20" ht="14.25" hidden="1" outlineLevel="1" thickBot="1" thickTop="1">
      <c r="A50" s="15"/>
      <c r="B50" s="51">
        <v>2</v>
      </c>
      <c r="C50" s="47">
        <v>2</v>
      </c>
      <c r="D50" s="30">
        <v>1</v>
      </c>
      <c r="E50" s="47">
        <v>2</v>
      </c>
      <c r="F50" s="47">
        <v>2</v>
      </c>
      <c r="G50" s="30">
        <v>1</v>
      </c>
      <c r="H50" s="30">
        <v>1</v>
      </c>
      <c r="I50" s="30">
        <v>1</v>
      </c>
      <c r="J50" s="47">
        <v>4</v>
      </c>
      <c r="K50" s="30">
        <v>1</v>
      </c>
      <c r="L50" s="29">
        <v>1</v>
      </c>
      <c r="M50" s="29">
        <v>1</v>
      </c>
      <c r="N50" s="29">
        <v>1</v>
      </c>
      <c r="O50" s="29">
        <v>2</v>
      </c>
      <c r="P50" s="29">
        <v>1</v>
      </c>
      <c r="Q50" s="29">
        <v>1</v>
      </c>
      <c r="R50" s="29">
        <v>2</v>
      </c>
      <c r="S50" s="31">
        <v>1</v>
      </c>
      <c r="T50" s="27">
        <f>SUM(B50:S50)</f>
        <v>27</v>
      </c>
    </row>
    <row r="51" spans="1:20" ht="14.25" hidden="1" outlineLevel="1" thickBot="1" thickTop="1">
      <c r="A51" s="15"/>
      <c r="B51" s="42">
        <v>1</v>
      </c>
      <c r="C51" s="47">
        <v>2</v>
      </c>
      <c r="D51" s="30">
        <v>1</v>
      </c>
      <c r="E51" s="47">
        <v>2</v>
      </c>
      <c r="F51" s="30">
        <v>1</v>
      </c>
      <c r="G51" s="47">
        <v>2</v>
      </c>
      <c r="H51" s="30">
        <v>1</v>
      </c>
      <c r="I51" s="47">
        <v>3</v>
      </c>
      <c r="J51" s="47">
        <v>3</v>
      </c>
      <c r="K51" s="47">
        <v>2</v>
      </c>
      <c r="L51" s="29">
        <v>2</v>
      </c>
      <c r="M51" s="29">
        <v>2</v>
      </c>
      <c r="N51" s="29">
        <v>2</v>
      </c>
      <c r="O51" s="29">
        <v>1</v>
      </c>
      <c r="P51" s="29">
        <v>1</v>
      </c>
      <c r="Q51" s="29">
        <v>2</v>
      </c>
      <c r="R51" s="29">
        <v>2</v>
      </c>
      <c r="S51" s="31">
        <v>1</v>
      </c>
      <c r="T51" s="27">
        <f>SUM(B51:S51)</f>
        <v>31</v>
      </c>
    </row>
    <row r="52" spans="1:20" ht="14.25" hidden="1" outlineLevel="1" thickBot="1" thickTop="1">
      <c r="A52" s="15"/>
      <c r="B52" s="42">
        <v>1</v>
      </c>
      <c r="C52" s="47">
        <v>2</v>
      </c>
      <c r="D52" s="47">
        <v>4</v>
      </c>
      <c r="E52" s="30">
        <v>1</v>
      </c>
      <c r="F52" s="47">
        <v>2</v>
      </c>
      <c r="G52" s="47">
        <v>3</v>
      </c>
      <c r="H52" s="30">
        <v>1</v>
      </c>
      <c r="I52" s="47">
        <v>2</v>
      </c>
      <c r="J52" s="30">
        <v>1</v>
      </c>
      <c r="K52" s="47">
        <v>2</v>
      </c>
      <c r="L52" s="29">
        <v>2</v>
      </c>
      <c r="M52" s="29">
        <v>1</v>
      </c>
      <c r="N52" s="29">
        <v>1</v>
      </c>
      <c r="O52" s="29">
        <v>1</v>
      </c>
      <c r="P52" s="29">
        <v>1</v>
      </c>
      <c r="Q52" s="29">
        <v>1</v>
      </c>
      <c r="R52" s="29">
        <v>1</v>
      </c>
      <c r="S52" s="31">
        <v>2</v>
      </c>
      <c r="T52" s="27">
        <f>SUM(B52:S52)</f>
        <v>29</v>
      </c>
    </row>
    <row r="53" spans="1:20" ht="14.25" hidden="1" outlineLevel="1" thickBot="1" thickTop="1">
      <c r="A53" s="15"/>
      <c r="B53" s="32">
        <v>1</v>
      </c>
      <c r="C53" s="33">
        <v>1</v>
      </c>
      <c r="D53" s="33">
        <v>1</v>
      </c>
      <c r="E53" s="33">
        <v>2</v>
      </c>
      <c r="F53" s="33">
        <v>1</v>
      </c>
      <c r="G53" s="33">
        <v>1</v>
      </c>
      <c r="H53" s="33">
        <v>1</v>
      </c>
      <c r="I53" s="33">
        <v>3</v>
      </c>
      <c r="J53" s="33">
        <v>2</v>
      </c>
      <c r="K53" s="33">
        <v>1</v>
      </c>
      <c r="L53" s="33">
        <v>3</v>
      </c>
      <c r="M53" s="33">
        <v>3</v>
      </c>
      <c r="N53" s="33">
        <v>5</v>
      </c>
      <c r="O53" s="33">
        <v>3</v>
      </c>
      <c r="P53" s="33">
        <v>1</v>
      </c>
      <c r="Q53" s="33">
        <v>3</v>
      </c>
      <c r="R53" s="33">
        <v>2</v>
      </c>
      <c r="S53" s="34">
        <v>1</v>
      </c>
      <c r="T53" s="27">
        <f>SUM(B53:S53)</f>
        <v>35</v>
      </c>
    </row>
    <row r="54" spans="1:20" ht="14.25" collapsed="1" thickBot="1" thickTop="1">
      <c r="A54" s="15" t="s">
        <v>17</v>
      </c>
      <c r="B54" s="21">
        <f aca="true" t="shared" si="8" ref="B54:T54">AVERAGE(B55:B59)</f>
        <v>1.4</v>
      </c>
      <c r="C54" s="21">
        <f t="shared" si="8"/>
        <v>2</v>
      </c>
      <c r="D54" s="21">
        <f t="shared" si="8"/>
        <v>1.6</v>
      </c>
      <c r="E54" s="21">
        <f t="shared" si="8"/>
        <v>1.8</v>
      </c>
      <c r="F54" s="21">
        <f t="shared" si="8"/>
        <v>1.6</v>
      </c>
      <c r="G54" s="21">
        <f t="shared" si="8"/>
        <v>1.4</v>
      </c>
      <c r="H54" s="21">
        <f t="shared" si="8"/>
        <v>1.4</v>
      </c>
      <c r="I54" s="21">
        <f t="shared" si="8"/>
        <v>1.6</v>
      </c>
      <c r="J54" s="21">
        <f t="shared" si="8"/>
        <v>2.2</v>
      </c>
      <c r="K54" s="21">
        <f t="shared" si="8"/>
        <v>1.2</v>
      </c>
      <c r="L54" s="21">
        <f t="shared" si="8"/>
        <v>2.4</v>
      </c>
      <c r="M54" s="21">
        <f t="shared" si="8"/>
        <v>1.6</v>
      </c>
      <c r="N54" s="21">
        <f t="shared" si="8"/>
        <v>3</v>
      </c>
      <c r="O54" s="21">
        <f t="shared" si="8"/>
        <v>1.8</v>
      </c>
      <c r="P54" s="21">
        <f t="shared" si="8"/>
        <v>1</v>
      </c>
      <c r="Q54" s="21">
        <f t="shared" si="8"/>
        <v>1.4</v>
      </c>
      <c r="R54" s="21">
        <f t="shared" si="8"/>
        <v>1.2</v>
      </c>
      <c r="S54" s="21">
        <f t="shared" si="8"/>
        <v>1.8</v>
      </c>
      <c r="T54" s="22">
        <f t="shared" si="8"/>
        <v>30.4</v>
      </c>
    </row>
    <row r="55" spans="1:20" ht="14.25" hidden="1" outlineLevel="1" thickBot="1" thickTop="1">
      <c r="A55" s="15"/>
      <c r="B55" s="23">
        <v>2</v>
      </c>
      <c r="C55" s="24">
        <v>3</v>
      </c>
      <c r="D55" s="24">
        <v>2</v>
      </c>
      <c r="E55" s="24">
        <v>2</v>
      </c>
      <c r="F55" s="24">
        <v>2</v>
      </c>
      <c r="G55" s="24">
        <v>1</v>
      </c>
      <c r="H55" s="24">
        <v>1</v>
      </c>
      <c r="I55" s="24">
        <v>1</v>
      </c>
      <c r="J55" s="24">
        <v>2</v>
      </c>
      <c r="K55" s="24">
        <v>1</v>
      </c>
      <c r="L55" s="24">
        <v>2</v>
      </c>
      <c r="M55" s="24">
        <v>2</v>
      </c>
      <c r="N55" s="24">
        <v>3</v>
      </c>
      <c r="O55" s="24">
        <v>1</v>
      </c>
      <c r="P55" s="24">
        <v>1</v>
      </c>
      <c r="Q55" s="24">
        <v>1</v>
      </c>
      <c r="R55" s="24">
        <v>1</v>
      </c>
      <c r="S55" s="35">
        <v>2</v>
      </c>
      <c r="T55" s="27">
        <f>SUM(B55:S55)</f>
        <v>30</v>
      </c>
    </row>
    <row r="56" spans="1:20" ht="14.25" hidden="1" outlineLevel="1" thickBot="1" thickTop="1">
      <c r="A56" s="15"/>
      <c r="B56" s="28">
        <v>1</v>
      </c>
      <c r="C56" s="29">
        <v>1</v>
      </c>
      <c r="D56" s="29">
        <v>1</v>
      </c>
      <c r="E56" s="29">
        <v>2</v>
      </c>
      <c r="F56" s="29">
        <v>1</v>
      </c>
      <c r="G56" s="29">
        <v>1</v>
      </c>
      <c r="H56" s="29">
        <v>1</v>
      </c>
      <c r="I56" s="29">
        <v>1</v>
      </c>
      <c r="J56" s="29">
        <v>1</v>
      </c>
      <c r="K56" s="29">
        <v>2</v>
      </c>
      <c r="L56" s="29">
        <v>2</v>
      </c>
      <c r="M56" s="29">
        <v>1</v>
      </c>
      <c r="N56" s="29">
        <v>6</v>
      </c>
      <c r="O56" s="29">
        <v>1</v>
      </c>
      <c r="P56" s="29">
        <v>1</v>
      </c>
      <c r="Q56" s="29">
        <v>1</v>
      </c>
      <c r="R56" s="29">
        <v>1</v>
      </c>
      <c r="S56" s="31">
        <v>2</v>
      </c>
      <c r="T56" s="27">
        <f>SUM(B56:S56)</f>
        <v>27</v>
      </c>
    </row>
    <row r="57" spans="1:20" ht="14.25" hidden="1" outlineLevel="1" thickBot="1" thickTop="1">
      <c r="A57" s="15"/>
      <c r="B57" s="28">
        <v>1</v>
      </c>
      <c r="C57" s="29">
        <v>2</v>
      </c>
      <c r="D57" s="29">
        <v>2</v>
      </c>
      <c r="E57" s="29">
        <v>1</v>
      </c>
      <c r="F57" s="29">
        <v>2</v>
      </c>
      <c r="G57" s="29">
        <v>1</v>
      </c>
      <c r="H57" s="29">
        <v>1</v>
      </c>
      <c r="I57" s="29">
        <v>2</v>
      </c>
      <c r="J57" s="29">
        <v>3</v>
      </c>
      <c r="K57" s="29">
        <v>1</v>
      </c>
      <c r="L57" s="29">
        <v>2</v>
      </c>
      <c r="M57" s="29">
        <v>1</v>
      </c>
      <c r="N57" s="29">
        <v>1</v>
      </c>
      <c r="O57" s="29">
        <v>4</v>
      </c>
      <c r="P57" s="29">
        <v>1</v>
      </c>
      <c r="Q57" s="29">
        <v>1</v>
      </c>
      <c r="R57" s="29">
        <v>2</v>
      </c>
      <c r="S57" s="31">
        <v>2</v>
      </c>
      <c r="T57" s="27">
        <f>SUM(B57:S57)</f>
        <v>30</v>
      </c>
    </row>
    <row r="58" spans="1:20" ht="14.25" hidden="1" outlineLevel="1" thickBot="1" thickTop="1">
      <c r="A58" s="15"/>
      <c r="B58" s="28">
        <v>1</v>
      </c>
      <c r="C58" s="29">
        <v>2</v>
      </c>
      <c r="D58" s="29">
        <v>1</v>
      </c>
      <c r="E58" s="29">
        <v>2</v>
      </c>
      <c r="F58" s="29">
        <v>1</v>
      </c>
      <c r="G58" s="29">
        <v>2</v>
      </c>
      <c r="H58" s="29">
        <v>1</v>
      </c>
      <c r="I58" s="29">
        <v>2</v>
      </c>
      <c r="J58" s="29">
        <v>3</v>
      </c>
      <c r="K58" s="29">
        <v>1</v>
      </c>
      <c r="L58" s="29">
        <v>3</v>
      </c>
      <c r="M58" s="29">
        <v>2</v>
      </c>
      <c r="N58" s="29">
        <v>1</v>
      </c>
      <c r="O58" s="29">
        <v>1</v>
      </c>
      <c r="P58" s="29">
        <v>1</v>
      </c>
      <c r="Q58" s="29">
        <v>2</v>
      </c>
      <c r="R58" s="29">
        <v>1</v>
      </c>
      <c r="S58" s="31">
        <v>2</v>
      </c>
      <c r="T58" s="27">
        <f>SUM(B58:S58)</f>
        <v>29</v>
      </c>
    </row>
    <row r="59" spans="1:20" ht="14.25" hidden="1" outlineLevel="1" thickBot="1" thickTop="1">
      <c r="A59" s="15"/>
      <c r="B59" s="32">
        <v>2</v>
      </c>
      <c r="C59" s="33">
        <v>2</v>
      </c>
      <c r="D59" s="33">
        <v>2</v>
      </c>
      <c r="E59" s="33">
        <v>2</v>
      </c>
      <c r="F59" s="33">
        <v>2</v>
      </c>
      <c r="G59" s="33">
        <v>2</v>
      </c>
      <c r="H59" s="33">
        <v>3</v>
      </c>
      <c r="I59" s="33">
        <v>2</v>
      </c>
      <c r="J59" s="33">
        <v>2</v>
      </c>
      <c r="K59" s="33">
        <v>1</v>
      </c>
      <c r="L59" s="33">
        <v>3</v>
      </c>
      <c r="M59" s="33">
        <v>2</v>
      </c>
      <c r="N59" s="33">
        <v>4</v>
      </c>
      <c r="O59" s="33">
        <v>2</v>
      </c>
      <c r="P59" s="33">
        <v>1</v>
      </c>
      <c r="Q59" s="33">
        <v>2</v>
      </c>
      <c r="R59" s="33">
        <v>1</v>
      </c>
      <c r="S59" s="34">
        <v>1</v>
      </c>
      <c r="T59" s="27">
        <f>SUM(B59:S59)</f>
        <v>36</v>
      </c>
    </row>
    <row r="60" spans="1:20" ht="14.25" collapsed="1" thickBot="1" thickTop="1">
      <c r="A60" s="15" t="s">
        <v>49</v>
      </c>
      <c r="B60" s="21">
        <f aca="true" t="shared" si="9" ref="B60:T60">AVERAGE(B61:B65)</f>
        <v>2</v>
      </c>
      <c r="C60" s="21">
        <f t="shared" si="9"/>
        <v>1.8</v>
      </c>
      <c r="D60" s="21">
        <f t="shared" si="9"/>
        <v>2.2</v>
      </c>
      <c r="E60" s="21">
        <f t="shared" si="9"/>
        <v>1.6</v>
      </c>
      <c r="F60" s="21">
        <f t="shared" si="9"/>
        <v>1.4</v>
      </c>
      <c r="G60" s="21">
        <f t="shared" si="9"/>
        <v>1</v>
      </c>
      <c r="H60" s="21">
        <f t="shared" si="9"/>
        <v>1.6</v>
      </c>
      <c r="I60" s="21">
        <f t="shared" si="9"/>
        <v>1.4</v>
      </c>
      <c r="J60" s="21">
        <f t="shared" si="9"/>
        <v>3.8</v>
      </c>
      <c r="K60" s="21">
        <f t="shared" si="9"/>
        <v>2.4</v>
      </c>
      <c r="L60" s="21">
        <f t="shared" si="9"/>
        <v>2.2</v>
      </c>
      <c r="M60" s="21">
        <f t="shared" si="9"/>
        <v>1.2</v>
      </c>
      <c r="N60" s="21">
        <f t="shared" si="9"/>
        <v>1.6</v>
      </c>
      <c r="O60" s="21">
        <f t="shared" si="9"/>
        <v>1.2</v>
      </c>
      <c r="P60" s="21">
        <f t="shared" si="9"/>
        <v>1.4</v>
      </c>
      <c r="Q60" s="21">
        <f t="shared" si="9"/>
        <v>1.2</v>
      </c>
      <c r="R60" s="21">
        <f t="shared" si="9"/>
        <v>2.6</v>
      </c>
      <c r="S60" s="21">
        <f t="shared" si="9"/>
        <v>1.8</v>
      </c>
      <c r="T60" s="22">
        <f t="shared" si="9"/>
        <v>32.4</v>
      </c>
    </row>
    <row r="61" spans="1:20" ht="14.25" hidden="1" outlineLevel="1" thickBot="1" thickTop="1">
      <c r="A61" s="15"/>
      <c r="B61" s="23">
        <v>3</v>
      </c>
      <c r="C61" s="24">
        <v>2</v>
      </c>
      <c r="D61" s="24">
        <v>2</v>
      </c>
      <c r="E61" s="24">
        <v>1</v>
      </c>
      <c r="F61" s="24">
        <v>1</v>
      </c>
      <c r="G61" s="24">
        <v>1</v>
      </c>
      <c r="H61" s="24">
        <v>2</v>
      </c>
      <c r="I61" s="24">
        <v>1</v>
      </c>
      <c r="J61" s="24">
        <v>7</v>
      </c>
      <c r="K61" s="24">
        <v>1</v>
      </c>
      <c r="L61" s="24">
        <v>3</v>
      </c>
      <c r="M61" s="24">
        <v>2</v>
      </c>
      <c r="N61" s="24">
        <v>2</v>
      </c>
      <c r="O61" s="24">
        <v>1</v>
      </c>
      <c r="P61" s="24">
        <v>2</v>
      </c>
      <c r="Q61" s="24">
        <v>1</v>
      </c>
      <c r="R61" s="24">
        <v>3</v>
      </c>
      <c r="S61" s="35">
        <v>2</v>
      </c>
      <c r="T61" s="27">
        <f>SUM(B61:S61)</f>
        <v>37</v>
      </c>
    </row>
    <row r="62" spans="1:20" ht="14.25" hidden="1" outlineLevel="1" thickBot="1" thickTop="1">
      <c r="A62" s="15"/>
      <c r="B62" s="28">
        <v>1</v>
      </c>
      <c r="C62" s="29">
        <v>1</v>
      </c>
      <c r="D62" s="29">
        <v>2</v>
      </c>
      <c r="E62" s="29">
        <v>1</v>
      </c>
      <c r="F62" s="29">
        <v>2</v>
      </c>
      <c r="G62" s="29">
        <v>1</v>
      </c>
      <c r="H62" s="29">
        <v>1</v>
      </c>
      <c r="I62" s="29">
        <v>2</v>
      </c>
      <c r="J62" s="29">
        <v>2</v>
      </c>
      <c r="K62" s="29">
        <v>6</v>
      </c>
      <c r="L62" s="29">
        <v>2</v>
      </c>
      <c r="M62" s="29">
        <v>1</v>
      </c>
      <c r="N62" s="29">
        <v>1</v>
      </c>
      <c r="O62" s="29">
        <v>1</v>
      </c>
      <c r="P62" s="29">
        <v>2</v>
      </c>
      <c r="Q62" s="29">
        <v>1</v>
      </c>
      <c r="R62" s="29">
        <v>3</v>
      </c>
      <c r="S62" s="31">
        <v>1</v>
      </c>
      <c r="T62" s="27">
        <f>SUM(B62:S62)</f>
        <v>31</v>
      </c>
    </row>
    <row r="63" spans="1:20" ht="14.25" hidden="1" outlineLevel="1" thickBot="1" thickTop="1">
      <c r="A63" s="15"/>
      <c r="B63" s="28">
        <v>2</v>
      </c>
      <c r="C63" s="29">
        <v>3</v>
      </c>
      <c r="D63" s="29">
        <v>3</v>
      </c>
      <c r="E63" s="29">
        <v>2</v>
      </c>
      <c r="F63" s="29">
        <v>1</v>
      </c>
      <c r="G63" s="29">
        <v>1</v>
      </c>
      <c r="H63" s="29">
        <v>2</v>
      </c>
      <c r="I63" s="29">
        <v>2</v>
      </c>
      <c r="J63" s="29">
        <v>2</v>
      </c>
      <c r="K63" s="29">
        <v>1</v>
      </c>
      <c r="L63" s="29">
        <v>2</v>
      </c>
      <c r="M63" s="29">
        <v>1</v>
      </c>
      <c r="N63" s="29">
        <v>1</v>
      </c>
      <c r="O63" s="29">
        <v>1</v>
      </c>
      <c r="P63" s="29">
        <v>1</v>
      </c>
      <c r="Q63" s="29">
        <v>1</v>
      </c>
      <c r="R63" s="29">
        <v>1</v>
      </c>
      <c r="S63" s="31">
        <v>2</v>
      </c>
      <c r="T63" s="27">
        <f>SUM(B63:S63)</f>
        <v>29</v>
      </c>
    </row>
    <row r="64" spans="1:20" ht="14.25" hidden="1" outlineLevel="1" thickBot="1" thickTop="1">
      <c r="A64" s="15"/>
      <c r="B64" s="32">
        <v>2</v>
      </c>
      <c r="C64" s="33">
        <v>1</v>
      </c>
      <c r="D64" s="33">
        <v>2</v>
      </c>
      <c r="E64" s="33">
        <v>2</v>
      </c>
      <c r="F64" s="33">
        <v>2</v>
      </c>
      <c r="G64" s="33">
        <v>1</v>
      </c>
      <c r="H64" s="33">
        <v>2</v>
      </c>
      <c r="I64" s="33">
        <v>1</v>
      </c>
      <c r="J64" s="33">
        <v>6</v>
      </c>
      <c r="K64" s="33">
        <v>1</v>
      </c>
      <c r="L64" s="33">
        <v>2</v>
      </c>
      <c r="M64" s="33">
        <v>1</v>
      </c>
      <c r="N64" s="33">
        <v>2</v>
      </c>
      <c r="O64" s="33">
        <v>2</v>
      </c>
      <c r="P64" s="33">
        <v>1</v>
      </c>
      <c r="Q64" s="33">
        <v>2</v>
      </c>
      <c r="R64" s="33">
        <v>2</v>
      </c>
      <c r="S64" s="34">
        <v>2</v>
      </c>
      <c r="T64" s="27">
        <f>SUM(B64:S64)</f>
        <v>34</v>
      </c>
    </row>
    <row r="65" spans="1:20" ht="14.25" hidden="1" outlineLevel="1" thickBot="1" thickTop="1">
      <c r="A65" s="15"/>
      <c r="B65" s="32">
        <v>2</v>
      </c>
      <c r="C65" s="33">
        <v>2</v>
      </c>
      <c r="D65" s="33">
        <v>2</v>
      </c>
      <c r="E65" s="33">
        <v>2</v>
      </c>
      <c r="F65" s="33">
        <v>1</v>
      </c>
      <c r="G65" s="33">
        <v>1</v>
      </c>
      <c r="H65" s="33">
        <v>1</v>
      </c>
      <c r="I65" s="33">
        <v>1</v>
      </c>
      <c r="J65" s="33">
        <v>2</v>
      </c>
      <c r="K65" s="33">
        <v>3</v>
      </c>
      <c r="L65" s="33">
        <v>2</v>
      </c>
      <c r="M65" s="33">
        <v>1</v>
      </c>
      <c r="N65" s="33">
        <v>2</v>
      </c>
      <c r="O65" s="33">
        <v>1</v>
      </c>
      <c r="P65" s="33">
        <v>1</v>
      </c>
      <c r="Q65" s="33">
        <v>1</v>
      </c>
      <c r="R65" s="33">
        <v>4</v>
      </c>
      <c r="S65" s="34">
        <v>2</v>
      </c>
      <c r="T65" s="49">
        <f>SUM(B65:S65)</f>
        <v>31</v>
      </c>
    </row>
    <row r="66" spans="1:20" ht="14.25" collapsed="1" thickBot="1" thickTop="1">
      <c r="A66" s="15" t="s">
        <v>51</v>
      </c>
      <c r="B66" s="21">
        <f aca="true" t="shared" si="10" ref="B66:T66">AVERAGE(B67:B71)</f>
        <v>1.4</v>
      </c>
      <c r="C66" s="21">
        <f t="shared" si="10"/>
        <v>1.6</v>
      </c>
      <c r="D66" s="21">
        <f t="shared" si="10"/>
        <v>2</v>
      </c>
      <c r="E66" s="21">
        <f t="shared" si="10"/>
        <v>1.8</v>
      </c>
      <c r="F66" s="21">
        <f t="shared" si="10"/>
        <v>1.6</v>
      </c>
      <c r="G66" s="21">
        <f t="shared" si="10"/>
        <v>2</v>
      </c>
      <c r="H66" s="21">
        <f t="shared" si="10"/>
        <v>1.4</v>
      </c>
      <c r="I66" s="21">
        <f t="shared" si="10"/>
        <v>2</v>
      </c>
      <c r="J66" s="21">
        <f t="shared" si="10"/>
        <v>3.4</v>
      </c>
      <c r="K66" s="21">
        <f t="shared" si="10"/>
        <v>2.4</v>
      </c>
      <c r="L66" s="21">
        <f t="shared" si="10"/>
        <v>2.4</v>
      </c>
      <c r="M66" s="21">
        <f t="shared" si="10"/>
        <v>1.8</v>
      </c>
      <c r="N66" s="21">
        <f t="shared" si="10"/>
        <v>1.8</v>
      </c>
      <c r="O66" s="21">
        <f t="shared" si="10"/>
        <v>2</v>
      </c>
      <c r="P66" s="21">
        <f t="shared" si="10"/>
        <v>1.2</v>
      </c>
      <c r="Q66" s="21">
        <f t="shared" si="10"/>
        <v>1.6</v>
      </c>
      <c r="R66" s="21">
        <f t="shared" si="10"/>
        <v>1.6</v>
      </c>
      <c r="S66" s="21">
        <f t="shared" si="10"/>
        <v>1.8</v>
      </c>
      <c r="T66" s="22">
        <f t="shared" si="10"/>
        <v>33.8</v>
      </c>
    </row>
    <row r="67" spans="1:20" ht="14.25" hidden="1" outlineLevel="1" thickBot="1" thickTop="1">
      <c r="A67" s="15"/>
      <c r="B67" s="23">
        <v>1</v>
      </c>
      <c r="C67" s="24">
        <v>2</v>
      </c>
      <c r="D67" s="24">
        <v>3</v>
      </c>
      <c r="E67" s="24">
        <v>2</v>
      </c>
      <c r="F67" s="24">
        <v>2</v>
      </c>
      <c r="G67" s="24">
        <v>2</v>
      </c>
      <c r="H67" s="24">
        <v>1</v>
      </c>
      <c r="I67" s="24">
        <v>2</v>
      </c>
      <c r="J67" s="24">
        <v>3</v>
      </c>
      <c r="K67" s="24">
        <v>4</v>
      </c>
      <c r="L67" s="24">
        <v>3</v>
      </c>
      <c r="M67" s="24">
        <v>3</v>
      </c>
      <c r="N67" s="24">
        <v>1</v>
      </c>
      <c r="O67" s="24">
        <v>4</v>
      </c>
      <c r="P67" s="24">
        <v>1</v>
      </c>
      <c r="Q67" s="24">
        <v>2</v>
      </c>
      <c r="R67" s="24">
        <v>2</v>
      </c>
      <c r="S67" s="35">
        <v>2</v>
      </c>
      <c r="T67" s="27">
        <f>SUM(B67:S67)</f>
        <v>40</v>
      </c>
    </row>
    <row r="68" spans="1:20" ht="14.25" hidden="1" outlineLevel="1" thickBot="1" thickTop="1">
      <c r="A68" s="15"/>
      <c r="B68" s="28">
        <v>1</v>
      </c>
      <c r="C68" s="29">
        <v>1</v>
      </c>
      <c r="D68" s="29">
        <v>3</v>
      </c>
      <c r="E68" s="29">
        <v>2</v>
      </c>
      <c r="F68" s="29">
        <v>2</v>
      </c>
      <c r="G68" s="29">
        <v>1</v>
      </c>
      <c r="H68" s="29">
        <v>1</v>
      </c>
      <c r="I68" s="29">
        <v>2</v>
      </c>
      <c r="J68" s="29">
        <v>3</v>
      </c>
      <c r="K68" s="29">
        <v>3</v>
      </c>
      <c r="L68" s="29">
        <v>2</v>
      </c>
      <c r="M68" s="29">
        <v>1</v>
      </c>
      <c r="N68" s="29">
        <v>3</v>
      </c>
      <c r="O68" s="29">
        <v>1</v>
      </c>
      <c r="P68" s="29">
        <v>1</v>
      </c>
      <c r="Q68" s="29">
        <v>1</v>
      </c>
      <c r="R68" s="29">
        <v>1</v>
      </c>
      <c r="S68" s="31">
        <v>1</v>
      </c>
      <c r="T68" s="27">
        <f>SUM(B68:S68)</f>
        <v>30</v>
      </c>
    </row>
    <row r="69" spans="1:20" ht="14.25" hidden="1" outlineLevel="1" thickBot="1" thickTop="1">
      <c r="A69" s="15"/>
      <c r="B69" s="28">
        <v>2</v>
      </c>
      <c r="C69" s="29">
        <v>2</v>
      </c>
      <c r="D69" s="29">
        <v>1</v>
      </c>
      <c r="E69" s="29">
        <v>1</v>
      </c>
      <c r="F69" s="29">
        <v>1</v>
      </c>
      <c r="G69" s="29">
        <v>5</v>
      </c>
      <c r="H69" s="29">
        <v>1</v>
      </c>
      <c r="I69" s="29">
        <v>2</v>
      </c>
      <c r="J69" s="29">
        <v>2</v>
      </c>
      <c r="K69" s="29">
        <v>1</v>
      </c>
      <c r="L69" s="29">
        <v>2</v>
      </c>
      <c r="M69" s="29">
        <v>2</v>
      </c>
      <c r="N69" s="29">
        <v>1</v>
      </c>
      <c r="O69" s="29">
        <v>3</v>
      </c>
      <c r="P69" s="29">
        <v>2</v>
      </c>
      <c r="Q69" s="29">
        <v>1</v>
      </c>
      <c r="R69" s="29">
        <v>1</v>
      </c>
      <c r="S69" s="31">
        <v>2</v>
      </c>
      <c r="T69" s="27">
        <f>SUM(B69:S69)</f>
        <v>32</v>
      </c>
    </row>
    <row r="70" spans="1:20" ht="14.25" hidden="1" outlineLevel="1" thickBot="1" thickTop="1">
      <c r="A70" s="15"/>
      <c r="B70" s="28">
        <v>1</v>
      </c>
      <c r="C70" s="29">
        <v>2</v>
      </c>
      <c r="D70" s="29">
        <v>2</v>
      </c>
      <c r="E70" s="29">
        <v>2</v>
      </c>
      <c r="F70" s="29">
        <v>1</v>
      </c>
      <c r="G70" s="29">
        <v>1</v>
      </c>
      <c r="H70" s="29">
        <v>3</v>
      </c>
      <c r="I70" s="29">
        <v>2</v>
      </c>
      <c r="J70" s="29">
        <v>5</v>
      </c>
      <c r="K70" s="29">
        <v>2</v>
      </c>
      <c r="L70" s="29">
        <v>2</v>
      </c>
      <c r="M70" s="29">
        <v>2</v>
      </c>
      <c r="N70" s="29">
        <v>2</v>
      </c>
      <c r="O70" s="29">
        <v>1</v>
      </c>
      <c r="P70" s="29">
        <v>1</v>
      </c>
      <c r="Q70" s="29">
        <v>3</v>
      </c>
      <c r="R70" s="29">
        <v>2</v>
      </c>
      <c r="S70" s="31">
        <v>2</v>
      </c>
      <c r="T70" s="27">
        <f>SUM(B70:S70)</f>
        <v>36</v>
      </c>
    </row>
    <row r="71" spans="1:20" ht="14.25" hidden="1" outlineLevel="1" thickBot="1" thickTop="1">
      <c r="A71" s="15"/>
      <c r="B71" s="32">
        <v>2</v>
      </c>
      <c r="C71" s="33">
        <v>1</v>
      </c>
      <c r="D71" s="33">
        <v>1</v>
      </c>
      <c r="E71" s="33">
        <v>2</v>
      </c>
      <c r="F71" s="33">
        <v>2</v>
      </c>
      <c r="G71" s="33">
        <v>1</v>
      </c>
      <c r="H71" s="33">
        <v>1</v>
      </c>
      <c r="I71" s="33">
        <v>2</v>
      </c>
      <c r="J71" s="33">
        <v>4</v>
      </c>
      <c r="K71" s="33">
        <v>2</v>
      </c>
      <c r="L71" s="33">
        <v>3</v>
      </c>
      <c r="M71" s="33">
        <v>1</v>
      </c>
      <c r="N71" s="33">
        <v>2</v>
      </c>
      <c r="O71" s="33">
        <v>1</v>
      </c>
      <c r="P71" s="33">
        <v>1</v>
      </c>
      <c r="Q71" s="33">
        <v>1</v>
      </c>
      <c r="R71" s="33">
        <v>2</v>
      </c>
      <c r="S71" s="34">
        <v>2</v>
      </c>
      <c r="T71" s="27">
        <f>SUM(B71:S71)</f>
        <v>31</v>
      </c>
    </row>
    <row r="72" spans="1:20" ht="14.25" collapsed="1" thickBot="1" thickTop="1">
      <c r="A72" s="15" t="s">
        <v>21</v>
      </c>
      <c r="B72" s="21">
        <f aca="true" t="shared" si="11" ref="B72:T72">AVERAGE(B73:B77)</f>
        <v>1.6</v>
      </c>
      <c r="C72" s="21">
        <f t="shared" si="11"/>
        <v>1</v>
      </c>
      <c r="D72" s="21">
        <f t="shared" si="11"/>
        <v>2</v>
      </c>
      <c r="E72" s="21">
        <f t="shared" si="11"/>
        <v>1.2</v>
      </c>
      <c r="F72" s="21">
        <f t="shared" si="11"/>
        <v>1.4</v>
      </c>
      <c r="G72" s="21">
        <f t="shared" si="11"/>
        <v>1.2</v>
      </c>
      <c r="H72" s="21">
        <f t="shared" si="11"/>
        <v>2.6</v>
      </c>
      <c r="I72" s="21">
        <f t="shared" si="11"/>
        <v>2.4</v>
      </c>
      <c r="J72" s="21">
        <f t="shared" si="11"/>
        <v>3</v>
      </c>
      <c r="K72" s="21">
        <f t="shared" si="11"/>
        <v>1.6</v>
      </c>
      <c r="L72" s="21">
        <f t="shared" si="11"/>
        <v>2</v>
      </c>
      <c r="M72" s="21">
        <f t="shared" si="11"/>
        <v>2.4</v>
      </c>
      <c r="N72" s="21">
        <f t="shared" si="11"/>
        <v>3.2</v>
      </c>
      <c r="O72" s="21">
        <f t="shared" si="11"/>
        <v>1.6</v>
      </c>
      <c r="P72" s="21">
        <f t="shared" si="11"/>
        <v>1.2</v>
      </c>
      <c r="Q72" s="21">
        <f t="shared" si="11"/>
        <v>1.8</v>
      </c>
      <c r="R72" s="21">
        <f t="shared" si="11"/>
        <v>2.2</v>
      </c>
      <c r="S72" s="21">
        <f t="shared" si="11"/>
        <v>1.6</v>
      </c>
      <c r="T72" s="22">
        <f t="shared" si="11"/>
        <v>34</v>
      </c>
    </row>
    <row r="73" spans="1:20" ht="14.25" hidden="1" outlineLevel="1" thickBot="1" thickTop="1">
      <c r="A73" s="15"/>
      <c r="B73" s="23">
        <v>1</v>
      </c>
      <c r="C73" s="24">
        <v>1</v>
      </c>
      <c r="D73" s="24">
        <v>2</v>
      </c>
      <c r="E73" s="24">
        <v>1</v>
      </c>
      <c r="F73" s="24">
        <v>1</v>
      </c>
      <c r="G73" s="24">
        <v>1</v>
      </c>
      <c r="H73" s="24">
        <v>2</v>
      </c>
      <c r="I73" s="24">
        <v>3</v>
      </c>
      <c r="J73" s="24">
        <v>3</v>
      </c>
      <c r="K73" s="24">
        <v>2</v>
      </c>
      <c r="L73" s="24">
        <v>2</v>
      </c>
      <c r="M73" s="24">
        <v>3</v>
      </c>
      <c r="N73" s="24">
        <v>3</v>
      </c>
      <c r="O73" s="24">
        <v>1</v>
      </c>
      <c r="P73" s="24">
        <v>1</v>
      </c>
      <c r="Q73" s="24">
        <v>2</v>
      </c>
      <c r="R73" s="24">
        <v>3</v>
      </c>
      <c r="S73" s="35">
        <v>1</v>
      </c>
      <c r="T73" s="27">
        <f>SUM(B73:S73)</f>
        <v>33</v>
      </c>
    </row>
    <row r="74" spans="1:20" ht="14.25" hidden="1" outlineLevel="1" thickBot="1" thickTop="1">
      <c r="A74" s="15"/>
      <c r="B74" s="28">
        <v>2</v>
      </c>
      <c r="C74" s="29">
        <v>1</v>
      </c>
      <c r="D74" s="29">
        <v>3</v>
      </c>
      <c r="E74" s="29">
        <v>1</v>
      </c>
      <c r="F74" s="29">
        <v>1</v>
      </c>
      <c r="G74" s="29">
        <v>2</v>
      </c>
      <c r="H74" s="29">
        <v>2</v>
      </c>
      <c r="I74" s="29">
        <v>2</v>
      </c>
      <c r="J74" s="29">
        <v>2</v>
      </c>
      <c r="K74" s="29">
        <v>1</v>
      </c>
      <c r="L74" s="29">
        <v>2</v>
      </c>
      <c r="M74" s="29">
        <v>3</v>
      </c>
      <c r="N74" s="29">
        <v>6</v>
      </c>
      <c r="O74" s="29">
        <v>1</v>
      </c>
      <c r="P74" s="29">
        <v>1</v>
      </c>
      <c r="Q74" s="29">
        <v>2</v>
      </c>
      <c r="R74" s="29">
        <v>2</v>
      </c>
      <c r="S74" s="31">
        <v>2</v>
      </c>
      <c r="T74" s="27">
        <f>SUM(B74:S74)</f>
        <v>36</v>
      </c>
    </row>
    <row r="75" spans="1:20" ht="14.25" hidden="1" outlineLevel="1" thickBot="1" thickTop="1">
      <c r="A75" s="15"/>
      <c r="B75" s="28">
        <v>2</v>
      </c>
      <c r="C75" s="29">
        <v>1</v>
      </c>
      <c r="D75" s="29">
        <v>1</v>
      </c>
      <c r="E75" s="29">
        <v>1</v>
      </c>
      <c r="F75" s="29">
        <v>1</v>
      </c>
      <c r="G75" s="29">
        <v>1</v>
      </c>
      <c r="H75" s="29">
        <v>1</v>
      </c>
      <c r="I75" s="29">
        <v>2</v>
      </c>
      <c r="J75" s="29">
        <v>4</v>
      </c>
      <c r="K75" s="29">
        <v>3</v>
      </c>
      <c r="L75" s="29">
        <v>2</v>
      </c>
      <c r="M75" s="29">
        <v>3</v>
      </c>
      <c r="N75" s="29">
        <v>2</v>
      </c>
      <c r="O75" s="29">
        <v>1</v>
      </c>
      <c r="P75" s="29">
        <v>1</v>
      </c>
      <c r="Q75" s="29">
        <v>3</v>
      </c>
      <c r="R75" s="29">
        <v>2</v>
      </c>
      <c r="S75" s="31">
        <v>2</v>
      </c>
      <c r="T75" s="27">
        <f>SUM(B75:S75)</f>
        <v>33</v>
      </c>
    </row>
    <row r="76" spans="1:20" ht="14.25" hidden="1" outlineLevel="1" thickBot="1" thickTop="1">
      <c r="A76" s="15"/>
      <c r="B76" s="28">
        <v>2</v>
      </c>
      <c r="C76" s="29">
        <v>1</v>
      </c>
      <c r="D76" s="29">
        <v>2</v>
      </c>
      <c r="E76" s="29">
        <v>2</v>
      </c>
      <c r="F76" s="29">
        <v>3</v>
      </c>
      <c r="G76" s="29">
        <v>1</v>
      </c>
      <c r="H76" s="29">
        <v>2</v>
      </c>
      <c r="I76" s="29">
        <v>2</v>
      </c>
      <c r="J76" s="29">
        <v>3</v>
      </c>
      <c r="K76" s="29">
        <v>1</v>
      </c>
      <c r="L76" s="29">
        <v>2</v>
      </c>
      <c r="M76" s="29">
        <v>1</v>
      </c>
      <c r="N76" s="29">
        <v>2</v>
      </c>
      <c r="O76" s="29">
        <v>2</v>
      </c>
      <c r="P76" s="29">
        <v>2</v>
      </c>
      <c r="Q76" s="29">
        <v>1</v>
      </c>
      <c r="R76" s="29">
        <v>3</v>
      </c>
      <c r="S76" s="31">
        <v>1</v>
      </c>
      <c r="T76" s="27">
        <f>SUM(B76:S76)</f>
        <v>33</v>
      </c>
    </row>
    <row r="77" spans="1:20" ht="14.25" hidden="1" outlineLevel="1" thickBot="1" thickTop="1">
      <c r="A77" s="15"/>
      <c r="B77" s="39">
        <v>1</v>
      </c>
      <c r="C77" s="40">
        <v>1</v>
      </c>
      <c r="D77" s="40">
        <v>2</v>
      </c>
      <c r="E77" s="40">
        <v>1</v>
      </c>
      <c r="F77" s="40">
        <v>1</v>
      </c>
      <c r="G77" s="40">
        <v>1</v>
      </c>
      <c r="H77" s="40">
        <v>6</v>
      </c>
      <c r="I77" s="40">
        <v>3</v>
      </c>
      <c r="J77" s="40">
        <v>3</v>
      </c>
      <c r="K77" s="40">
        <v>1</v>
      </c>
      <c r="L77" s="40">
        <v>2</v>
      </c>
      <c r="M77" s="40">
        <v>2</v>
      </c>
      <c r="N77" s="40">
        <v>3</v>
      </c>
      <c r="O77" s="40">
        <v>3</v>
      </c>
      <c r="P77" s="40">
        <v>1</v>
      </c>
      <c r="Q77" s="40">
        <v>1</v>
      </c>
      <c r="R77" s="40">
        <v>1</v>
      </c>
      <c r="S77" s="41">
        <v>2</v>
      </c>
      <c r="T77" s="27">
        <f>SUM(B77:S77)</f>
        <v>35</v>
      </c>
    </row>
    <row r="78" spans="1:20" ht="14.25" collapsed="1" thickBot="1" thickTop="1">
      <c r="A78" s="15" t="s">
        <v>23</v>
      </c>
      <c r="B78" s="21">
        <f aca="true" t="shared" si="12" ref="B78:T78">AVERAGE(B79:B83)</f>
        <v>1.4</v>
      </c>
      <c r="C78" s="21">
        <f t="shared" si="12"/>
        <v>2</v>
      </c>
      <c r="D78" s="21">
        <f t="shared" si="12"/>
        <v>2.4</v>
      </c>
      <c r="E78" s="21">
        <f t="shared" si="12"/>
        <v>2</v>
      </c>
      <c r="F78" s="21">
        <f t="shared" si="12"/>
        <v>1.8</v>
      </c>
      <c r="G78" s="21">
        <f t="shared" si="12"/>
        <v>1.6</v>
      </c>
      <c r="H78" s="21">
        <f t="shared" si="12"/>
        <v>2.2</v>
      </c>
      <c r="I78" s="21">
        <f t="shared" si="12"/>
        <v>1.8</v>
      </c>
      <c r="J78" s="21">
        <f t="shared" si="12"/>
        <v>2.2</v>
      </c>
      <c r="K78" s="21">
        <f t="shared" si="12"/>
        <v>2.2</v>
      </c>
      <c r="L78" s="21">
        <f t="shared" si="12"/>
        <v>2.4</v>
      </c>
      <c r="M78" s="21">
        <f t="shared" si="12"/>
        <v>1.6</v>
      </c>
      <c r="N78" s="21">
        <f t="shared" si="12"/>
        <v>2.4</v>
      </c>
      <c r="O78" s="21">
        <f t="shared" si="12"/>
        <v>3.2</v>
      </c>
      <c r="P78" s="21">
        <f t="shared" si="12"/>
        <v>1</v>
      </c>
      <c r="Q78" s="21">
        <f t="shared" si="12"/>
        <v>1.8</v>
      </c>
      <c r="R78" s="21">
        <f t="shared" si="12"/>
        <v>2</v>
      </c>
      <c r="S78" s="21">
        <f t="shared" si="12"/>
        <v>1.8</v>
      </c>
      <c r="T78" s="22">
        <f t="shared" si="12"/>
        <v>35.8</v>
      </c>
    </row>
    <row r="79" spans="1:20" ht="14.25" hidden="1" outlineLevel="1" thickBot="1" thickTop="1">
      <c r="A79" s="15"/>
      <c r="B79" s="23">
        <v>2</v>
      </c>
      <c r="C79" s="24">
        <v>1</v>
      </c>
      <c r="D79" s="24">
        <v>2</v>
      </c>
      <c r="E79" s="24">
        <v>2</v>
      </c>
      <c r="F79" s="24">
        <v>2</v>
      </c>
      <c r="G79" s="24">
        <v>3</v>
      </c>
      <c r="H79" s="24">
        <v>5</v>
      </c>
      <c r="I79" s="24">
        <v>3</v>
      </c>
      <c r="J79" s="24">
        <v>2</v>
      </c>
      <c r="K79" s="24">
        <v>6</v>
      </c>
      <c r="L79" s="24">
        <v>3</v>
      </c>
      <c r="M79" s="24">
        <v>2</v>
      </c>
      <c r="N79" s="24">
        <v>1</v>
      </c>
      <c r="O79" s="24">
        <v>1</v>
      </c>
      <c r="P79" s="24">
        <v>1</v>
      </c>
      <c r="Q79" s="24">
        <v>1</v>
      </c>
      <c r="R79" s="24">
        <v>2</v>
      </c>
      <c r="S79" s="35">
        <v>1</v>
      </c>
      <c r="T79" s="27">
        <f>SUM(B79:S79)</f>
        <v>40</v>
      </c>
    </row>
    <row r="80" spans="1:20" ht="14.25" hidden="1" outlineLevel="1" thickBot="1" thickTop="1">
      <c r="A80" s="15"/>
      <c r="B80" s="28">
        <v>2</v>
      </c>
      <c r="C80" s="29">
        <v>1</v>
      </c>
      <c r="D80" s="29">
        <v>2</v>
      </c>
      <c r="E80" s="29">
        <v>2</v>
      </c>
      <c r="F80" s="29">
        <v>2</v>
      </c>
      <c r="G80" s="29">
        <v>1</v>
      </c>
      <c r="H80" s="29">
        <v>1</v>
      </c>
      <c r="I80" s="29">
        <v>2</v>
      </c>
      <c r="J80" s="29">
        <v>1</v>
      </c>
      <c r="K80" s="29">
        <v>1</v>
      </c>
      <c r="L80" s="29">
        <v>3</v>
      </c>
      <c r="M80" s="29">
        <v>1</v>
      </c>
      <c r="N80" s="29">
        <v>2</v>
      </c>
      <c r="O80" s="29">
        <v>5</v>
      </c>
      <c r="P80" s="29">
        <v>1</v>
      </c>
      <c r="Q80" s="29">
        <v>2</v>
      </c>
      <c r="R80" s="29">
        <v>2</v>
      </c>
      <c r="S80" s="31">
        <v>2</v>
      </c>
      <c r="T80" s="27">
        <f>SUM(B80:S80)</f>
        <v>33</v>
      </c>
    </row>
    <row r="81" spans="1:20" ht="14.25" hidden="1" outlineLevel="1" thickBot="1" thickTop="1">
      <c r="A81" s="15"/>
      <c r="B81" s="28">
        <v>1</v>
      </c>
      <c r="C81" s="29">
        <v>3</v>
      </c>
      <c r="D81" s="29">
        <v>1</v>
      </c>
      <c r="E81" s="29">
        <v>2</v>
      </c>
      <c r="F81" s="29">
        <v>2</v>
      </c>
      <c r="G81" s="29">
        <v>1</v>
      </c>
      <c r="H81" s="29">
        <v>1</v>
      </c>
      <c r="I81" s="29">
        <v>1</v>
      </c>
      <c r="J81" s="29">
        <v>3</v>
      </c>
      <c r="K81" s="29">
        <v>2</v>
      </c>
      <c r="L81" s="29">
        <v>2</v>
      </c>
      <c r="M81" s="29">
        <v>2</v>
      </c>
      <c r="N81" s="29">
        <v>2</v>
      </c>
      <c r="O81" s="29">
        <v>2</v>
      </c>
      <c r="P81" s="29">
        <v>1</v>
      </c>
      <c r="Q81" s="29">
        <v>1</v>
      </c>
      <c r="R81" s="29">
        <v>1</v>
      </c>
      <c r="S81" s="31">
        <v>2</v>
      </c>
      <c r="T81" s="27">
        <f>SUM(B81:S81)</f>
        <v>30</v>
      </c>
    </row>
    <row r="82" spans="1:20" ht="14.25" hidden="1" outlineLevel="1" thickBot="1" thickTop="1">
      <c r="A82" s="15"/>
      <c r="B82" s="28">
        <v>1</v>
      </c>
      <c r="C82" s="29">
        <v>2</v>
      </c>
      <c r="D82" s="29">
        <v>4</v>
      </c>
      <c r="E82" s="29">
        <v>2</v>
      </c>
      <c r="F82" s="29">
        <v>1</v>
      </c>
      <c r="G82" s="29">
        <v>2</v>
      </c>
      <c r="H82" s="29">
        <v>3</v>
      </c>
      <c r="I82" s="29">
        <v>1</v>
      </c>
      <c r="J82" s="29">
        <v>3</v>
      </c>
      <c r="K82" s="29">
        <v>1</v>
      </c>
      <c r="L82" s="29">
        <v>2</v>
      </c>
      <c r="M82" s="29">
        <v>2</v>
      </c>
      <c r="N82" s="29">
        <v>2</v>
      </c>
      <c r="O82" s="29">
        <v>1</v>
      </c>
      <c r="P82" s="29">
        <v>1</v>
      </c>
      <c r="Q82" s="29">
        <v>2</v>
      </c>
      <c r="R82" s="29">
        <v>2</v>
      </c>
      <c r="S82" s="31">
        <v>2</v>
      </c>
      <c r="T82" s="27">
        <f>SUM(B82:S82)</f>
        <v>34</v>
      </c>
    </row>
    <row r="83" spans="1:20" ht="14.25" hidden="1" outlineLevel="1" thickBot="1" thickTop="1">
      <c r="A83" s="15"/>
      <c r="B83" s="28">
        <v>1</v>
      </c>
      <c r="C83" s="29">
        <v>3</v>
      </c>
      <c r="D83" s="29">
        <v>3</v>
      </c>
      <c r="E83" s="29">
        <v>2</v>
      </c>
      <c r="F83" s="29">
        <v>2</v>
      </c>
      <c r="G83" s="29">
        <v>1</v>
      </c>
      <c r="H83" s="29">
        <v>1</v>
      </c>
      <c r="I83" s="29">
        <v>2</v>
      </c>
      <c r="J83" s="29">
        <v>2</v>
      </c>
      <c r="K83" s="29">
        <v>1</v>
      </c>
      <c r="L83" s="29">
        <v>2</v>
      </c>
      <c r="M83" s="29">
        <v>1</v>
      </c>
      <c r="N83" s="29">
        <v>5</v>
      </c>
      <c r="O83" s="29">
        <v>7</v>
      </c>
      <c r="P83" s="29">
        <v>1</v>
      </c>
      <c r="Q83" s="29">
        <v>3</v>
      </c>
      <c r="R83" s="29">
        <v>3</v>
      </c>
      <c r="S83" s="31">
        <v>2</v>
      </c>
      <c r="T83" s="27">
        <f>SUM(B83:S83)</f>
        <v>42</v>
      </c>
    </row>
    <row r="84" spans="1:20" ht="14.25" collapsed="1" thickBot="1" thickTop="1">
      <c r="A84" s="15" t="s">
        <v>50</v>
      </c>
      <c r="B84" s="21">
        <f aca="true" t="shared" si="13" ref="B84:T84">AVERAGE(B85:B89)</f>
        <v>1.4</v>
      </c>
      <c r="C84" s="21">
        <f t="shared" si="13"/>
        <v>2</v>
      </c>
      <c r="D84" s="21">
        <f t="shared" si="13"/>
        <v>1.8</v>
      </c>
      <c r="E84" s="21">
        <f t="shared" si="13"/>
        <v>1.6</v>
      </c>
      <c r="F84" s="21">
        <f t="shared" si="13"/>
        <v>1.6</v>
      </c>
      <c r="G84" s="21">
        <f t="shared" si="13"/>
        <v>1.8</v>
      </c>
      <c r="H84" s="21">
        <f t="shared" si="13"/>
        <v>3.6</v>
      </c>
      <c r="I84" s="21">
        <f t="shared" si="13"/>
        <v>2.2</v>
      </c>
      <c r="J84" s="21">
        <f t="shared" si="13"/>
        <v>2.4</v>
      </c>
      <c r="K84" s="21">
        <f t="shared" si="13"/>
        <v>3.2</v>
      </c>
      <c r="L84" s="21">
        <f t="shared" si="13"/>
        <v>2.6</v>
      </c>
      <c r="M84" s="21">
        <f t="shared" si="13"/>
        <v>1.6</v>
      </c>
      <c r="N84" s="21">
        <f t="shared" si="13"/>
        <v>1.8</v>
      </c>
      <c r="O84" s="21">
        <f t="shared" si="13"/>
        <v>3.6</v>
      </c>
      <c r="P84" s="21">
        <f t="shared" si="13"/>
        <v>1</v>
      </c>
      <c r="Q84" s="21">
        <f t="shared" si="13"/>
        <v>2</v>
      </c>
      <c r="R84" s="21">
        <f t="shared" si="13"/>
        <v>1</v>
      </c>
      <c r="S84" s="21">
        <f t="shared" si="13"/>
        <v>1.4</v>
      </c>
      <c r="T84" s="22">
        <f t="shared" si="13"/>
        <v>36.6</v>
      </c>
    </row>
    <row r="85" spans="1:20" ht="14.25" hidden="1" outlineLevel="1" thickBot="1" thickTop="1">
      <c r="A85" s="15"/>
      <c r="B85" s="23">
        <v>2</v>
      </c>
      <c r="C85" s="24">
        <v>1</v>
      </c>
      <c r="D85" s="24">
        <v>2</v>
      </c>
      <c r="E85" s="24">
        <v>1</v>
      </c>
      <c r="F85" s="24">
        <v>2</v>
      </c>
      <c r="G85" s="24">
        <v>5</v>
      </c>
      <c r="H85" s="24">
        <v>3</v>
      </c>
      <c r="I85" s="24">
        <v>2</v>
      </c>
      <c r="J85" s="24">
        <v>2</v>
      </c>
      <c r="K85" s="24">
        <v>2</v>
      </c>
      <c r="L85" s="24">
        <v>1</v>
      </c>
      <c r="M85" s="24">
        <v>2</v>
      </c>
      <c r="N85" s="24">
        <v>4</v>
      </c>
      <c r="O85" s="24">
        <v>3</v>
      </c>
      <c r="P85" s="24">
        <v>1</v>
      </c>
      <c r="Q85" s="24">
        <v>1</v>
      </c>
      <c r="R85" s="24">
        <v>1</v>
      </c>
      <c r="S85" s="35">
        <v>1</v>
      </c>
      <c r="T85" s="27">
        <f>SUM(B85:S85)</f>
        <v>36</v>
      </c>
    </row>
    <row r="86" spans="1:20" ht="14.25" hidden="1" outlineLevel="1" thickBot="1" thickTop="1">
      <c r="A86" s="15"/>
      <c r="B86" s="28">
        <v>1</v>
      </c>
      <c r="C86" s="29">
        <v>2</v>
      </c>
      <c r="D86" s="29">
        <v>4</v>
      </c>
      <c r="E86" s="29">
        <v>2</v>
      </c>
      <c r="F86" s="29">
        <v>1</v>
      </c>
      <c r="G86" s="29">
        <v>1</v>
      </c>
      <c r="H86" s="29">
        <v>3</v>
      </c>
      <c r="I86" s="29">
        <v>2</v>
      </c>
      <c r="J86" s="29">
        <v>3</v>
      </c>
      <c r="K86" s="29">
        <v>1</v>
      </c>
      <c r="L86" s="29">
        <v>2</v>
      </c>
      <c r="M86" s="29">
        <v>2</v>
      </c>
      <c r="N86" s="29">
        <v>2</v>
      </c>
      <c r="O86" s="29">
        <v>2</v>
      </c>
      <c r="P86" s="29">
        <v>1</v>
      </c>
      <c r="Q86" s="29">
        <v>2</v>
      </c>
      <c r="R86" s="29">
        <v>1</v>
      </c>
      <c r="S86" s="31">
        <v>1</v>
      </c>
      <c r="T86" s="27">
        <f>SUM(B86:S86)</f>
        <v>33</v>
      </c>
    </row>
    <row r="87" spans="1:20" ht="14.25" hidden="1" outlineLevel="1" thickBot="1" thickTop="1">
      <c r="A87" s="15"/>
      <c r="B87" s="28">
        <v>1</v>
      </c>
      <c r="C87" s="29">
        <v>3</v>
      </c>
      <c r="D87" s="29">
        <v>1</v>
      </c>
      <c r="E87" s="29">
        <v>2</v>
      </c>
      <c r="F87" s="29">
        <v>2</v>
      </c>
      <c r="G87" s="29">
        <v>1</v>
      </c>
      <c r="H87" s="29">
        <v>3</v>
      </c>
      <c r="I87" s="29">
        <v>2</v>
      </c>
      <c r="J87" s="29">
        <v>3</v>
      </c>
      <c r="K87" s="29">
        <v>6</v>
      </c>
      <c r="L87" s="29">
        <v>3</v>
      </c>
      <c r="M87" s="29">
        <v>1</v>
      </c>
      <c r="N87" s="29">
        <v>1</v>
      </c>
      <c r="O87" s="29">
        <v>7</v>
      </c>
      <c r="P87" s="29">
        <v>1</v>
      </c>
      <c r="Q87" s="29">
        <v>2</v>
      </c>
      <c r="R87" s="29">
        <v>1</v>
      </c>
      <c r="S87" s="31">
        <v>1</v>
      </c>
      <c r="T87" s="27">
        <f>SUM(B87:S87)</f>
        <v>41</v>
      </c>
    </row>
    <row r="88" spans="1:20" ht="14.25" hidden="1" outlineLevel="1" thickBot="1" thickTop="1">
      <c r="A88" s="15"/>
      <c r="B88" s="28">
        <v>2</v>
      </c>
      <c r="C88" s="29">
        <v>2</v>
      </c>
      <c r="D88" s="29">
        <v>1</v>
      </c>
      <c r="E88" s="29">
        <v>1</v>
      </c>
      <c r="F88" s="29">
        <v>2</v>
      </c>
      <c r="G88" s="29">
        <v>1</v>
      </c>
      <c r="H88" s="29">
        <v>4</v>
      </c>
      <c r="I88" s="29">
        <v>2</v>
      </c>
      <c r="J88" s="29">
        <v>2</v>
      </c>
      <c r="K88" s="29">
        <v>1</v>
      </c>
      <c r="L88" s="29">
        <v>6</v>
      </c>
      <c r="M88" s="29">
        <v>2</v>
      </c>
      <c r="N88" s="29">
        <v>1</v>
      </c>
      <c r="O88" s="29">
        <v>3</v>
      </c>
      <c r="P88" s="29">
        <v>1</v>
      </c>
      <c r="Q88" s="29">
        <v>2</v>
      </c>
      <c r="R88" s="29">
        <v>1</v>
      </c>
      <c r="S88" s="31">
        <v>2</v>
      </c>
      <c r="T88" s="27">
        <f>SUM(B88:S88)</f>
        <v>36</v>
      </c>
    </row>
    <row r="89" spans="1:20" ht="14.25" hidden="1" outlineLevel="1" thickBot="1" thickTop="1">
      <c r="A89" s="15"/>
      <c r="B89" s="28">
        <v>1</v>
      </c>
      <c r="C89" s="29">
        <v>2</v>
      </c>
      <c r="D89" s="29">
        <v>1</v>
      </c>
      <c r="E89" s="29">
        <v>2</v>
      </c>
      <c r="F89" s="29">
        <v>1</v>
      </c>
      <c r="G89" s="29">
        <v>1</v>
      </c>
      <c r="H89" s="29">
        <v>5</v>
      </c>
      <c r="I89" s="29">
        <v>3</v>
      </c>
      <c r="J89" s="29">
        <v>2</v>
      </c>
      <c r="K89" s="29">
        <v>6</v>
      </c>
      <c r="L89" s="29">
        <v>1</v>
      </c>
      <c r="M89" s="29">
        <v>1</v>
      </c>
      <c r="N89" s="29">
        <v>1</v>
      </c>
      <c r="O89" s="29">
        <v>3</v>
      </c>
      <c r="P89" s="29">
        <v>1</v>
      </c>
      <c r="Q89" s="29">
        <v>3</v>
      </c>
      <c r="R89" s="29">
        <v>1</v>
      </c>
      <c r="S89" s="31">
        <v>2</v>
      </c>
      <c r="T89" s="27">
        <f>SUM(B89:S89)</f>
        <v>37</v>
      </c>
    </row>
    <row r="90" spans="1:20" ht="14.25" collapsed="1" thickBot="1" thickTop="1">
      <c r="A90" s="15" t="s">
        <v>52</v>
      </c>
      <c r="B90" s="21">
        <f aca="true" t="shared" si="14" ref="B90:T90">AVERAGE(B91:B95)</f>
        <v>2</v>
      </c>
      <c r="C90" s="21">
        <f t="shared" si="14"/>
        <v>1.8</v>
      </c>
      <c r="D90" s="21">
        <f t="shared" si="14"/>
        <v>1.2</v>
      </c>
      <c r="E90" s="21">
        <f t="shared" si="14"/>
        <v>1.2</v>
      </c>
      <c r="F90" s="21">
        <f t="shared" si="14"/>
        <v>1.8</v>
      </c>
      <c r="G90" s="21">
        <f t="shared" si="14"/>
        <v>1.4</v>
      </c>
      <c r="H90" s="21">
        <f t="shared" si="14"/>
        <v>3.2</v>
      </c>
      <c r="I90" s="21">
        <f t="shared" si="14"/>
        <v>2.8</v>
      </c>
      <c r="J90" s="21">
        <f t="shared" si="14"/>
        <v>2.6</v>
      </c>
      <c r="K90" s="21">
        <f t="shared" si="14"/>
        <v>2.8</v>
      </c>
      <c r="L90" s="21">
        <f t="shared" si="14"/>
        <v>2</v>
      </c>
      <c r="M90" s="21">
        <f t="shared" si="14"/>
        <v>1.8</v>
      </c>
      <c r="N90" s="21">
        <f t="shared" si="14"/>
        <v>2.2</v>
      </c>
      <c r="O90" s="21">
        <f t="shared" si="14"/>
        <v>3.8</v>
      </c>
      <c r="P90" s="21">
        <f t="shared" si="14"/>
        <v>1.8</v>
      </c>
      <c r="Q90" s="21">
        <f t="shared" si="14"/>
        <v>2</v>
      </c>
      <c r="R90" s="21">
        <f t="shared" si="14"/>
        <v>3</v>
      </c>
      <c r="S90" s="21">
        <f t="shared" si="14"/>
        <v>2</v>
      </c>
      <c r="T90" s="22">
        <f t="shared" si="14"/>
        <v>39.4</v>
      </c>
    </row>
    <row r="91" spans="1:20" ht="14.25" hidden="1" outlineLevel="1" thickBot="1" thickTop="1">
      <c r="A91" s="15"/>
      <c r="B91" s="23">
        <v>2</v>
      </c>
      <c r="C91" s="24">
        <v>3</v>
      </c>
      <c r="D91" s="24">
        <v>1</v>
      </c>
      <c r="E91" s="24">
        <v>1</v>
      </c>
      <c r="F91" s="24">
        <v>2</v>
      </c>
      <c r="G91" s="24">
        <v>2</v>
      </c>
      <c r="H91" s="24">
        <v>2</v>
      </c>
      <c r="I91" s="24">
        <v>3</v>
      </c>
      <c r="J91" s="24">
        <v>5</v>
      </c>
      <c r="K91" s="24">
        <v>1</v>
      </c>
      <c r="L91" s="24">
        <v>2</v>
      </c>
      <c r="M91" s="24">
        <v>1</v>
      </c>
      <c r="N91" s="24">
        <v>2</v>
      </c>
      <c r="O91" s="24">
        <v>5</v>
      </c>
      <c r="P91" s="24">
        <v>2</v>
      </c>
      <c r="Q91" s="24">
        <v>2</v>
      </c>
      <c r="R91" s="24">
        <v>2</v>
      </c>
      <c r="S91" s="35">
        <v>2</v>
      </c>
      <c r="T91" s="27">
        <f>SUM(B91:S91)</f>
        <v>40</v>
      </c>
    </row>
    <row r="92" spans="1:20" ht="14.25" hidden="1" outlineLevel="1" thickBot="1" thickTop="1">
      <c r="A92" s="15"/>
      <c r="B92" s="28">
        <v>1</v>
      </c>
      <c r="C92" s="29">
        <v>1</v>
      </c>
      <c r="D92" s="29">
        <v>1</v>
      </c>
      <c r="E92" s="29">
        <v>1</v>
      </c>
      <c r="F92" s="29">
        <v>2</v>
      </c>
      <c r="G92" s="29">
        <v>1</v>
      </c>
      <c r="H92" s="29">
        <v>7</v>
      </c>
      <c r="I92" s="29">
        <v>3</v>
      </c>
      <c r="J92" s="29">
        <v>1</v>
      </c>
      <c r="K92" s="29">
        <v>1</v>
      </c>
      <c r="L92" s="29">
        <v>2</v>
      </c>
      <c r="M92" s="29">
        <v>2</v>
      </c>
      <c r="N92" s="29">
        <v>4</v>
      </c>
      <c r="O92" s="29">
        <v>5</v>
      </c>
      <c r="P92" s="29">
        <v>2</v>
      </c>
      <c r="Q92" s="29">
        <v>1</v>
      </c>
      <c r="R92" s="29">
        <v>4</v>
      </c>
      <c r="S92" s="31">
        <v>2</v>
      </c>
      <c r="T92" s="27">
        <f>SUM(B92:S92)</f>
        <v>41</v>
      </c>
    </row>
    <row r="93" spans="1:20" ht="14.25" hidden="1" outlineLevel="1" thickBot="1" thickTop="1">
      <c r="A93" s="15"/>
      <c r="B93" s="28">
        <v>3</v>
      </c>
      <c r="C93" s="29">
        <v>2</v>
      </c>
      <c r="D93" s="29">
        <v>2</v>
      </c>
      <c r="E93" s="29">
        <v>2</v>
      </c>
      <c r="F93" s="29">
        <v>1</v>
      </c>
      <c r="G93" s="29">
        <v>2</v>
      </c>
      <c r="H93" s="29">
        <v>1</v>
      </c>
      <c r="I93" s="29">
        <v>5</v>
      </c>
      <c r="J93" s="29">
        <v>2</v>
      </c>
      <c r="K93" s="29">
        <v>1</v>
      </c>
      <c r="L93" s="29">
        <v>1</v>
      </c>
      <c r="M93" s="29">
        <v>2</v>
      </c>
      <c r="N93" s="29">
        <v>2</v>
      </c>
      <c r="O93" s="29">
        <v>4</v>
      </c>
      <c r="P93" s="29">
        <v>1</v>
      </c>
      <c r="Q93" s="29">
        <v>4</v>
      </c>
      <c r="R93" s="29">
        <v>3</v>
      </c>
      <c r="S93" s="31">
        <v>2</v>
      </c>
      <c r="T93" s="27">
        <f>SUM(B93:S93)</f>
        <v>40</v>
      </c>
    </row>
    <row r="94" spans="1:20" ht="14.25" hidden="1" outlineLevel="1" thickBot="1" thickTop="1">
      <c r="A94" s="15"/>
      <c r="B94" s="28">
        <v>2</v>
      </c>
      <c r="C94" s="29">
        <v>1</v>
      </c>
      <c r="D94" s="29">
        <v>1</v>
      </c>
      <c r="E94" s="29">
        <v>1</v>
      </c>
      <c r="F94" s="29">
        <v>2</v>
      </c>
      <c r="G94" s="29">
        <v>1</v>
      </c>
      <c r="H94" s="29">
        <v>1</v>
      </c>
      <c r="I94" s="29">
        <v>1</v>
      </c>
      <c r="J94" s="29">
        <v>2</v>
      </c>
      <c r="K94" s="29">
        <v>4</v>
      </c>
      <c r="L94" s="29">
        <v>3</v>
      </c>
      <c r="M94" s="29">
        <v>2</v>
      </c>
      <c r="N94" s="29">
        <v>2</v>
      </c>
      <c r="O94" s="29">
        <v>3</v>
      </c>
      <c r="P94" s="29">
        <v>1</v>
      </c>
      <c r="Q94" s="29">
        <v>2</v>
      </c>
      <c r="R94" s="29">
        <v>3</v>
      </c>
      <c r="S94" s="31">
        <v>2</v>
      </c>
      <c r="T94" s="27">
        <f>SUM(B94:S94)</f>
        <v>34</v>
      </c>
    </row>
    <row r="95" spans="1:20" ht="14.25" hidden="1" outlineLevel="1" thickBot="1" thickTop="1">
      <c r="A95" s="15"/>
      <c r="B95" s="28">
        <v>2</v>
      </c>
      <c r="C95" s="29">
        <v>2</v>
      </c>
      <c r="D95" s="29">
        <v>1</v>
      </c>
      <c r="E95" s="29">
        <v>1</v>
      </c>
      <c r="F95" s="29">
        <v>2</v>
      </c>
      <c r="G95" s="29">
        <v>1</v>
      </c>
      <c r="H95" s="29">
        <v>5</v>
      </c>
      <c r="I95" s="29">
        <v>2</v>
      </c>
      <c r="J95" s="29">
        <v>3</v>
      </c>
      <c r="K95" s="29">
        <v>7</v>
      </c>
      <c r="L95" s="29">
        <v>2</v>
      </c>
      <c r="M95" s="29">
        <v>2</v>
      </c>
      <c r="N95" s="29">
        <v>1</v>
      </c>
      <c r="O95" s="29">
        <v>2</v>
      </c>
      <c r="P95" s="29">
        <v>3</v>
      </c>
      <c r="Q95" s="29">
        <v>1</v>
      </c>
      <c r="R95" s="29">
        <v>3</v>
      </c>
      <c r="S95" s="31">
        <v>2</v>
      </c>
      <c r="T95" s="27">
        <f>SUM(B95:S95)</f>
        <v>42</v>
      </c>
    </row>
    <row r="96" spans="1:20" ht="14.25" collapsed="1" thickBot="1" thickTop="1">
      <c r="A96" s="15" t="s">
        <v>24</v>
      </c>
      <c r="B96" s="21">
        <f aca="true" t="shared" si="15" ref="B96:T96">AVERAGE(B97:B101)</f>
        <v>1.8</v>
      </c>
      <c r="C96" s="21">
        <f t="shared" si="15"/>
        <v>1.4</v>
      </c>
      <c r="D96" s="21">
        <f t="shared" si="15"/>
        <v>2</v>
      </c>
      <c r="E96" s="21">
        <f t="shared" si="15"/>
        <v>1.6</v>
      </c>
      <c r="F96" s="21">
        <f t="shared" si="15"/>
        <v>1.2</v>
      </c>
      <c r="G96" s="21">
        <f t="shared" si="15"/>
        <v>2.6</v>
      </c>
      <c r="H96" s="21">
        <f t="shared" si="15"/>
        <v>5.2</v>
      </c>
      <c r="I96" s="21">
        <f t="shared" si="15"/>
        <v>2.2</v>
      </c>
      <c r="J96" s="21">
        <f t="shared" si="15"/>
        <v>4.4</v>
      </c>
      <c r="K96" s="21">
        <f t="shared" si="15"/>
        <v>2.6</v>
      </c>
      <c r="L96" s="21">
        <f t="shared" si="15"/>
        <v>2.6</v>
      </c>
      <c r="M96" s="21">
        <f t="shared" si="15"/>
        <v>1.6</v>
      </c>
      <c r="N96" s="21">
        <f t="shared" si="15"/>
        <v>2.2</v>
      </c>
      <c r="O96" s="21">
        <f t="shared" si="15"/>
        <v>4.2</v>
      </c>
      <c r="P96" s="21">
        <f t="shared" si="15"/>
        <v>1.2</v>
      </c>
      <c r="Q96" s="21">
        <f t="shared" si="15"/>
        <v>2.4</v>
      </c>
      <c r="R96" s="21">
        <f t="shared" si="15"/>
        <v>2.6</v>
      </c>
      <c r="S96" s="21">
        <f t="shared" si="15"/>
        <v>1.8</v>
      </c>
      <c r="T96" s="22">
        <f t="shared" si="15"/>
        <v>43.6</v>
      </c>
    </row>
    <row r="97" spans="1:20" ht="14.25" hidden="1" outlineLevel="1" thickBot="1" thickTop="1">
      <c r="A97" s="15"/>
      <c r="B97" s="23">
        <v>2</v>
      </c>
      <c r="C97" s="24">
        <v>2</v>
      </c>
      <c r="D97" s="24">
        <v>5</v>
      </c>
      <c r="E97" s="24">
        <v>2</v>
      </c>
      <c r="F97" s="24">
        <v>1</v>
      </c>
      <c r="G97" s="24">
        <v>3</v>
      </c>
      <c r="H97" s="24">
        <v>7</v>
      </c>
      <c r="I97" s="24">
        <v>2</v>
      </c>
      <c r="J97" s="24">
        <v>2</v>
      </c>
      <c r="K97" s="24">
        <v>2</v>
      </c>
      <c r="L97" s="24">
        <v>4</v>
      </c>
      <c r="M97" s="24">
        <v>3</v>
      </c>
      <c r="N97" s="24">
        <v>3</v>
      </c>
      <c r="O97" s="24">
        <v>1</v>
      </c>
      <c r="P97" s="24">
        <v>1</v>
      </c>
      <c r="Q97" s="24">
        <v>3</v>
      </c>
      <c r="R97" s="24">
        <v>3</v>
      </c>
      <c r="S97" s="35">
        <v>2</v>
      </c>
      <c r="T97" s="27">
        <f>SUM(B97:S97)</f>
        <v>48</v>
      </c>
    </row>
    <row r="98" spans="1:20" ht="14.25" hidden="1" outlineLevel="1" thickBot="1" thickTop="1">
      <c r="A98" s="15"/>
      <c r="B98" s="28">
        <v>2</v>
      </c>
      <c r="C98" s="29">
        <v>1</v>
      </c>
      <c r="D98" s="29">
        <v>1</v>
      </c>
      <c r="E98" s="29">
        <v>1</v>
      </c>
      <c r="F98" s="29">
        <v>1</v>
      </c>
      <c r="G98" s="29">
        <v>1</v>
      </c>
      <c r="H98" s="29">
        <v>7</v>
      </c>
      <c r="I98" s="29">
        <v>2</v>
      </c>
      <c r="J98" s="29">
        <v>6</v>
      </c>
      <c r="K98" s="29">
        <v>1</v>
      </c>
      <c r="L98" s="29">
        <v>3</v>
      </c>
      <c r="M98" s="29">
        <v>2</v>
      </c>
      <c r="N98" s="29">
        <v>3</v>
      </c>
      <c r="O98" s="29">
        <v>6</v>
      </c>
      <c r="P98" s="29">
        <v>1</v>
      </c>
      <c r="Q98" s="29">
        <v>2</v>
      </c>
      <c r="R98" s="29">
        <v>4</v>
      </c>
      <c r="S98" s="31">
        <v>2</v>
      </c>
      <c r="T98" s="27">
        <f>SUM(B98:S98)</f>
        <v>46</v>
      </c>
    </row>
    <row r="99" spans="1:20" ht="14.25" hidden="1" outlineLevel="1" thickBot="1" thickTop="1">
      <c r="A99" s="15"/>
      <c r="B99" s="28">
        <v>2</v>
      </c>
      <c r="C99" s="29">
        <v>2</v>
      </c>
      <c r="D99" s="29">
        <v>1</v>
      </c>
      <c r="E99" s="29">
        <v>2</v>
      </c>
      <c r="F99" s="29">
        <v>1</v>
      </c>
      <c r="G99" s="29">
        <v>1</v>
      </c>
      <c r="H99" s="29">
        <v>2</v>
      </c>
      <c r="I99" s="29">
        <v>3</v>
      </c>
      <c r="J99" s="29">
        <v>5</v>
      </c>
      <c r="K99" s="29">
        <v>4</v>
      </c>
      <c r="L99" s="29">
        <v>3</v>
      </c>
      <c r="M99" s="29">
        <v>1</v>
      </c>
      <c r="N99" s="29">
        <v>1</v>
      </c>
      <c r="O99" s="29">
        <v>2</v>
      </c>
      <c r="P99" s="29">
        <v>1</v>
      </c>
      <c r="Q99" s="29">
        <v>3</v>
      </c>
      <c r="R99" s="29">
        <v>3</v>
      </c>
      <c r="S99" s="31">
        <v>2</v>
      </c>
      <c r="T99" s="27">
        <f>SUM(B99:S99)</f>
        <v>39</v>
      </c>
    </row>
    <row r="100" spans="1:20" ht="14.25" hidden="1" outlineLevel="1" thickBot="1" thickTop="1">
      <c r="A100" s="15"/>
      <c r="B100" s="28">
        <v>1</v>
      </c>
      <c r="C100" s="29">
        <v>1</v>
      </c>
      <c r="D100" s="29">
        <v>2</v>
      </c>
      <c r="E100" s="29">
        <v>1</v>
      </c>
      <c r="F100" s="29">
        <v>1</v>
      </c>
      <c r="G100" s="29">
        <v>2</v>
      </c>
      <c r="H100" s="29">
        <v>7</v>
      </c>
      <c r="I100" s="29">
        <v>2</v>
      </c>
      <c r="J100" s="29">
        <v>6</v>
      </c>
      <c r="K100" s="29">
        <v>5</v>
      </c>
      <c r="L100" s="29">
        <v>2</v>
      </c>
      <c r="M100" s="29">
        <v>1</v>
      </c>
      <c r="N100" s="29">
        <v>2</v>
      </c>
      <c r="O100" s="29">
        <v>5</v>
      </c>
      <c r="P100" s="29">
        <v>1</v>
      </c>
      <c r="Q100" s="29">
        <v>2</v>
      </c>
      <c r="R100" s="29">
        <v>2</v>
      </c>
      <c r="S100" s="31">
        <v>2</v>
      </c>
      <c r="T100" s="27">
        <f>SUM(B100:S100)</f>
        <v>45</v>
      </c>
    </row>
    <row r="101" spans="1:20" ht="14.25" hidden="1" outlineLevel="1" thickBot="1" thickTop="1">
      <c r="A101" s="15"/>
      <c r="B101" s="32">
        <v>2</v>
      </c>
      <c r="C101" s="33">
        <v>1</v>
      </c>
      <c r="D101" s="33">
        <v>1</v>
      </c>
      <c r="E101" s="33">
        <v>2</v>
      </c>
      <c r="F101" s="33">
        <v>2</v>
      </c>
      <c r="G101" s="33">
        <v>6</v>
      </c>
      <c r="H101" s="33">
        <v>3</v>
      </c>
      <c r="I101" s="33">
        <v>2</v>
      </c>
      <c r="J101" s="33">
        <v>3</v>
      </c>
      <c r="K101" s="33">
        <v>1</v>
      </c>
      <c r="L101" s="33">
        <v>1</v>
      </c>
      <c r="M101" s="33">
        <v>1</v>
      </c>
      <c r="N101" s="33">
        <v>2</v>
      </c>
      <c r="O101" s="33">
        <v>7</v>
      </c>
      <c r="P101" s="33">
        <v>2</v>
      </c>
      <c r="Q101" s="33">
        <v>2</v>
      </c>
      <c r="R101" s="33">
        <v>1</v>
      </c>
      <c r="S101" s="34">
        <v>1</v>
      </c>
      <c r="T101" s="27">
        <f>SUM(B101:S101)</f>
        <v>40</v>
      </c>
    </row>
    <row r="102" spans="1:21" ht="14.25" collapsed="1" thickBot="1" thickTop="1">
      <c r="A102" s="15" t="s">
        <v>11</v>
      </c>
      <c r="B102" s="21">
        <f>AVERAGE(B6,B12,B18,B24,B30,B36,B42,B48,B54,B60,B66,B72,B78,B84,B90,B96)</f>
        <v>1.45</v>
      </c>
      <c r="C102" s="21">
        <f aca="true" t="shared" si="16" ref="C102:S102">AVERAGE(C6,C12,C18,C24,C30,C36,C42,C48,C54,C60,C66,C72,C78,C84,C90,C96)</f>
        <v>1.6375000000000002</v>
      </c>
      <c r="D102" s="21">
        <f t="shared" si="16"/>
        <v>1.7125</v>
      </c>
      <c r="E102" s="21">
        <f t="shared" si="16"/>
        <v>1.5375</v>
      </c>
      <c r="F102" s="21">
        <f t="shared" si="16"/>
        <v>1.5125000000000002</v>
      </c>
      <c r="G102" s="21">
        <f t="shared" si="16"/>
        <v>1.4000000000000001</v>
      </c>
      <c r="H102" s="21">
        <f t="shared" si="16"/>
        <v>2.1125000000000003</v>
      </c>
      <c r="I102" s="21">
        <f t="shared" si="16"/>
        <v>1.8375</v>
      </c>
      <c r="J102" s="21">
        <f t="shared" si="16"/>
        <v>2.3999999999999995</v>
      </c>
      <c r="K102" s="21">
        <f t="shared" si="16"/>
        <v>1.9375</v>
      </c>
      <c r="L102" s="21">
        <f t="shared" si="16"/>
        <v>2.0375</v>
      </c>
      <c r="M102" s="21">
        <f t="shared" si="16"/>
        <v>1.5625000000000002</v>
      </c>
      <c r="N102" s="21">
        <f t="shared" si="16"/>
        <v>2.0125</v>
      </c>
      <c r="O102" s="21">
        <f t="shared" si="16"/>
        <v>2.075</v>
      </c>
      <c r="P102" s="21">
        <f t="shared" si="16"/>
        <v>1.15</v>
      </c>
      <c r="Q102" s="21">
        <f t="shared" si="16"/>
        <v>1.7875000000000003</v>
      </c>
      <c r="R102" s="21">
        <f t="shared" si="16"/>
        <v>1.7249999999999999</v>
      </c>
      <c r="S102" s="21">
        <f t="shared" si="16"/>
        <v>1.6</v>
      </c>
      <c r="T102" s="21">
        <f>AVERAGE(T6,T12,T18,T24,T30,T36,T42,T48,T54,T60,T66,T72,T78,T84,T90,T96)</f>
        <v>31.487500000000004</v>
      </c>
      <c r="U102" s="43"/>
    </row>
    <row r="103" ht="13.5" thickTop="1"/>
  </sheetData>
  <sheetProtection/>
  <mergeCells count="2">
    <mergeCell ref="A1:T1"/>
    <mergeCell ref="A3:T3"/>
  </mergeCells>
  <conditionalFormatting sqref="T2 T4:T64 T103:T65203 T66:T101">
    <cfRule type="cellIs" priority="7" dxfId="39" operator="lessThan" stopIfTrue="1">
      <formula>20</formula>
    </cfRule>
  </conditionalFormatting>
  <conditionalFormatting sqref="B20:S20">
    <cfRule type="cellIs" priority="4" dxfId="39" operator="lessThan" stopIfTrue="1">
      <formula>20/18</formula>
    </cfRule>
  </conditionalFormatting>
  <conditionalFormatting sqref="B26:S27">
    <cfRule type="cellIs" priority="10" dxfId="39" operator="lessThan" stopIfTrue="1">
      <formula>20/18</formula>
    </cfRule>
  </conditionalFormatting>
  <conditionalFormatting sqref="B44:S44">
    <cfRule type="cellIs" priority="13" dxfId="39" operator="lessThan" stopIfTrue="1">
      <formula>20/18</formula>
    </cfRule>
  </conditionalFormatting>
  <conditionalFormatting sqref="B50:S50">
    <cfRule type="cellIs" priority="16" dxfId="39" operator="lessThan" stopIfTrue="1">
      <formula>20/18</formula>
    </cfRule>
  </conditionalFormatting>
  <conditionalFormatting sqref="B6:S7 B9:S19 B21:S25 B28:S43 B45:S49 B51:S74 B76:S79 B81:S89 B96:S102 C102:T102">
    <cfRule type="cellIs" priority="1" dxfId="39" operator="lessThan" stopIfTrue="1">
      <formula>20/18</formula>
    </cfRule>
  </conditionalFormatting>
  <conditionalFormatting sqref="B75:S75">
    <cfRule type="cellIs" priority="19" dxfId="39" operator="lessThan" stopIfTrue="1">
      <formula>20/18</formula>
    </cfRule>
  </conditionalFormatting>
  <conditionalFormatting sqref="B8:S8">
    <cfRule type="cellIs" priority="82" dxfId="39" operator="lessThan" stopIfTrue="1">
      <formula>20/18</formula>
    </cfRule>
  </conditionalFormatting>
  <conditionalFormatting sqref="B80:S80">
    <cfRule type="cellIs" priority="22" dxfId="39" operator="lessThan" stopIfTrue="1">
      <formula>20/18</formula>
    </cfRule>
  </conditionalFormatting>
  <conditionalFormatting sqref="B90:S91 B93:S95">
    <cfRule type="cellIs" priority="25" dxfId="39" operator="lessThan" stopIfTrue="1">
      <formula>20/18</formula>
    </cfRule>
  </conditionalFormatting>
  <conditionalFormatting sqref="B92:S92">
    <cfRule type="cellIs" priority="28" dxfId="39" operator="lessThan" stopIfTrue="1">
      <formula>20/18</formula>
    </cfRule>
  </conditionalFormatting>
  <conditionalFormatting sqref="T2 T4:T64 T103:T65203 T66:T101">
    <cfRule type="cellIs" priority="8" dxfId="37" operator="lessThan" stopIfTrue="1">
      <formula>25</formula>
    </cfRule>
  </conditionalFormatting>
  <conditionalFormatting sqref="B20:S20">
    <cfRule type="cellIs" priority="5" dxfId="37" operator="lessThan" stopIfTrue="1">
      <formula>25/18</formula>
    </cfRule>
  </conditionalFormatting>
  <conditionalFormatting sqref="B26:S27">
    <cfRule type="cellIs" priority="11" dxfId="37" operator="lessThan" stopIfTrue="1">
      <formula>25/18</formula>
    </cfRule>
  </conditionalFormatting>
  <conditionalFormatting sqref="B44:S44">
    <cfRule type="cellIs" priority="14" dxfId="37" operator="lessThan" stopIfTrue="1">
      <formula>25/18</formula>
    </cfRule>
  </conditionalFormatting>
  <conditionalFormatting sqref="B50:S50">
    <cfRule type="cellIs" priority="17" dxfId="37" operator="lessThan" stopIfTrue="1">
      <formula>25/18</formula>
    </cfRule>
  </conditionalFormatting>
  <conditionalFormatting sqref="B6:S7 B9:S19 B21:S25 B28:S43 B45:S49 B51:S74 B76:S79 B81:S89 B96:S102 C102:T102">
    <cfRule type="cellIs" priority="2" dxfId="37" operator="lessThan" stopIfTrue="1">
      <formula>25/18</formula>
    </cfRule>
  </conditionalFormatting>
  <conditionalFormatting sqref="B75:S75">
    <cfRule type="cellIs" priority="20" dxfId="37" operator="lessThan" stopIfTrue="1">
      <formula>25/18</formula>
    </cfRule>
  </conditionalFormatting>
  <conditionalFormatting sqref="B8:S8">
    <cfRule type="cellIs" priority="83" dxfId="37" operator="lessThan" stopIfTrue="1">
      <formula>25/18</formula>
    </cfRule>
  </conditionalFormatting>
  <conditionalFormatting sqref="B80:S80">
    <cfRule type="cellIs" priority="23" dxfId="37" operator="lessThan" stopIfTrue="1">
      <formula>25/18</formula>
    </cfRule>
  </conditionalFormatting>
  <conditionalFormatting sqref="B90:S91 B93:S95">
    <cfRule type="cellIs" priority="26" dxfId="37" operator="lessThan" stopIfTrue="1">
      <formula>25/18</formula>
    </cfRule>
  </conditionalFormatting>
  <conditionalFormatting sqref="B92:S92">
    <cfRule type="cellIs" priority="29" dxfId="37" operator="lessThan" stopIfTrue="1">
      <formula>25/18</formula>
    </cfRule>
  </conditionalFormatting>
  <conditionalFormatting sqref="T2 T4:T64 T103:T65203 T66:T101">
    <cfRule type="cellIs" priority="9" dxfId="38" operator="lessThan" stopIfTrue="1">
      <formula>30</formula>
    </cfRule>
  </conditionalFormatting>
  <conditionalFormatting sqref="B20:S20">
    <cfRule type="cellIs" priority="6" dxfId="38" operator="lessThan" stopIfTrue="1">
      <formula>30/18</formula>
    </cfRule>
  </conditionalFormatting>
  <conditionalFormatting sqref="B26:S27">
    <cfRule type="cellIs" priority="12" dxfId="38" operator="lessThan" stopIfTrue="1">
      <formula>30/18</formula>
    </cfRule>
  </conditionalFormatting>
  <conditionalFormatting sqref="B44:S44">
    <cfRule type="cellIs" priority="15" dxfId="38" operator="lessThan" stopIfTrue="1">
      <formula>30/18</formula>
    </cfRule>
  </conditionalFormatting>
  <conditionalFormatting sqref="B50:S50">
    <cfRule type="cellIs" priority="18" dxfId="38" operator="lessThan" stopIfTrue="1">
      <formula>30/18</formula>
    </cfRule>
  </conditionalFormatting>
  <conditionalFormatting sqref="B6:S7 B9:S19 B21:S25 B28:S43 B45:S49 B51:S74 B76:S79 B81:S89 B96:S102 C102:T102">
    <cfRule type="cellIs" priority="3" dxfId="38" operator="lessThan" stopIfTrue="1">
      <formula>30/18</formula>
    </cfRule>
  </conditionalFormatting>
  <conditionalFormatting sqref="B75:S75">
    <cfRule type="cellIs" priority="21" dxfId="38" operator="lessThan" stopIfTrue="1">
      <formula>30/18</formula>
    </cfRule>
  </conditionalFormatting>
  <conditionalFormatting sqref="B8:S8">
    <cfRule type="cellIs" priority="84" dxfId="38" operator="lessThan" stopIfTrue="1">
      <formula>30/18</formula>
    </cfRule>
  </conditionalFormatting>
  <conditionalFormatting sqref="B80:S80">
    <cfRule type="cellIs" priority="24" dxfId="38" operator="lessThan" stopIfTrue="1">
      <formula>30/18</formula>
    </cfRule>
  </conditionalFormatting>
  <conditionalFormatting sqref="B90:S91 B93:S95">
    <cfRule type="cellIs" priority="27" dxfId="38" operator="lessThan" stopIfTrue="1">
      <formula>30/18</formula>
    </cfRule>
  </conditionalFormatting>
  <conditionalFormatting sqref="B92:S92">
    <cfRule type="cellIs" priority="30" dxfId="38" operator="lessThan" stopIfTrue="1">
      <formula>30/18</formula>
    </cfRule>
  </conditionalFormatting>
  <printOptions/>
  <pageMargins left="0.7875" right="0.7875" top="0.7875000000000001" bottom="0.7875000000000001" header="0.5118055555555561" footer="0.5118055555555561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Arne Olsen</dc:creator>
  <cp:keywords/>
  <dc:description/>
  <cp:lastModifiedBy>Kjell Nyhus</cp:lastModifiedBy>
  <cp:lastPrinted>2017-06-10T17:06:02Z</cp:lastPrinted>
  <dcterms:created xsi:type="dcterms:W3CDTF">2017-06-10T16:52:16Z</dcterms:created>
  <dcterms:modified xsi:type="dcterms:W3CDTF">2018-07-14T09:50:17Z</dcterms:modified>
  <cp:category/>
  <cp:version/>
  <cp:contentType/>
  <cp:contentStatus/>
</cp:coreProperties>
</file>