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jell\Desktop\Minigolfresultater 2018\"/>
    </mc:Choice>
  </mc:AlternateContent>
  <bookViews>
    <workbookView xWindow="0" yWindow="0" windowWidth="13500" windowHeight="9735"/>
  </bookViews>
  <sheets>
    <sheet name="Resultater" sheetId="1" r:id="rId1"/>
    <sheet name="Banestatistikk" sheetId="4" r:id="rId2"/>
    <sheet name="Ark1" sheetId="3" r:id="rId3"/>
  </sheets>
  <calcPr calcId="152511"/>
</workbook>
</file>

<file path=xl/calcChain.xml><?xml version="1.0" encoding="utf-8"?>
<calcChain xmlns="http://schemas.openxmlformats.org/spreadsheetml/2006/main">
  <c r="T144" i="4" l="1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B144" i="4"/>
  <c r="T137" i="4"/>
  <c r="T136" i="4"/>
  <c r="T135" i="4"/>
  <c r="T134" i="4"/>
  <c r="T132" i="4" s="1"/>
  <c r="T133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B132" i="4"/>
  <c r="T131" i="4"/>
  <c r="T130" i="4"/>
  <c r="T129" i="4"/>
  <c r="T128" i="4"/>
  <c r="T127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B126" i="4"/>
  <c r="T125" i="4"/>
  <c r="T124" i="4"/>
  <c r="T123" i="4"/>
  <c r="T122" i="4"/>
  <c r="T121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B120" i="4"/>
  <c r="T119" i="4"/>
  <c r="T118" i="4"/>
  <c r="T117" i="4"/>
  <c r="T116" i="4"/>
  <c r="T115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B114" i="4"/>
  <c r="T113" i="4"/>
  <c r="T112" i="4"/>
  <c r="T111" i="4"/>
  <c r="T110" i="4"/>
  <c r="T109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T77" i="4"/>
  <c r="J22" i="1"/>
  <c r="I22" i="1"/>
  <c r="J30" i="1"/>
  <c r="I30" i="1"/>
  <c r="J20" i="1"/>
  <c r="I20" i="1"/>
  <c r="J25" i="1"/>
  <c r="I25" i="1"/>
  <c r="J24" i="1"/>
  <c r="I24" i="1"/>
  <c r="T126" i="4" l="1"/>
  <c r="T120" i="4"/>
  <c r="T114" i="4"/>
  <c r="T108" i="4"/>
  <c r="J15" i="1"/>
  <c r="I15" i="1"/>
  <c r="J21" i="1"/>
  <c r="I21" i="1"/>
  <c r="J27" i="1"/>
  <c r="I27" i="1"/>
  <c r="J17" i="1"/>
  <c r="I17" i="1"/>
  <c r="J28" i="1"/>
  <c r="I28" i="1"/>
  <c r="J10" i="1"/>
  <c r="I10" i="1"/>
  <c r="J19" i="1"/>
  <c r="I19" i="1"/>
  <c r="J29" i="1"/>
  <c r="I29" i="1"/>
  <c r="J14" i="1"/>
  <c r="I14" i="1"/>
  <c r="J13" i="1"/>
  <c r="I13" i="1"/>
  <c r="J18" i="1"/>
  <c r="I18" i="1"/>
  <c r="J23" i="1"/>
  <c r="I23" i="1"/>
  <c r="J12" i="1"/>
  <c r="I12" i="1"/>
  <c r="J16" i="1"/>
  <c r="I16" i="1"/>
  <c r="J9" i="1"/>
  <c r="I9" i="1"/>
  <c r="J11" i="1"/>
  <c r="I11" i="1"/>
  <c r="J26" i="1"/>
  <c r="I26" i="1"/>
  <c r="J31" i="1"/>
  <c r="I31" i="1"/>
  <c r="T83" i="4"/>
  <c r="S30" i="4"/>
  <c r="T143" i="4" l="1"/>
  <c r="T142" i="4"/>
  <c r="T141" i="4"/>
  <c r="T140" i="4"/>
  <c r="T139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B138" i="4"/>
  <c r="T107" i="4"/>
  <c r="T106" i="4"/>
  <c r="T105" i="4"/>
  <c r="T104" i="4"/>
  <c r="T103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2" i="4"/>
  <c r="T101" i="4"/>
  <c r="T100" i="4"/>
  <c r="T99" i="4"/>
  <c r="T98" i="4"/>
  <c r="T97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B96" i="4"/>
  <c r="T95" i="4"/>
  <c r="T94" i="4"/>
  <c r="T93" i="4"/>
  <c r="T92" i="4"/>
  <c r="T91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B90" i="4"/>
  <c r="T89" i="4"/>
  <c r="T88" i="4"/>
  <c r="T87" i="4"/>
  <c r="T86" i="4"/>
  <c r="T85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B84" i="4"/>
  <c r="T82" i="4"/>
  <c r="T81" i="4"/>
  <c r="T80" i="4"/>
  <c r="T79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B78" i="4"/>
  <c r="T76" i="4"/>
  <c r="T75" i="4"/>
  <c r="T74" i="4"/>
  <c r="T73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72" i="4"/>
  <c r="T71" i="4"/>
  <c r="T70" i="4"/>
  <c r="T69" i="4"/>
  <c r="T68" i="4"/>
  <c r="T67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B66" i="4"/>
  <c r="T65" i="4"/>
  <c r="T64" i="4"/>
  <c r="T63" i="4"/>
  <c r="T62" i="4"/>
  <c r="T61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T59" i="4"/>
  <c r="T58" i="4"/>
  <c r="T57" i="4"/>
  <c r="T56" i="4"/>
  <c r="T55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T47" i="4"/>
  <c r="T46" i="4"/>
  <c r="T45" i="4"/>
  <c r="T44" i="4"/>
  <c r="T43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T41" i="4"/>
  <c r="T40" i="4"/>
  <c r="T39" i="4"/>
  <c r="T38" i="4"/>
  <c r="T37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T53" i="4"/>
  <c r="T52" i="4"/>
  <c r="T51" i="4"/>
  <c r="T50" i="4"/>
  <c r="T49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T35" i="4"/>
  <c r="T34" i="4"/>
  <c r="T33" i="4"/>
  <c r="T32" i="4"/>
  <c r="T31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T29" i="4"/>
  <c r="T28" i="4"/>
  <c r="T27" i="4"/>
  <c r="T26" i="4"/>
  <c r="T25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T23" i="4"/>
  <c r="T22" i="4"/>
  <c r="T21" i="4"/>
  <c r="T20" i="4"/>
  <c r="T19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T17" i="4"/>
  <c r="T16" i="4"/>
  <c r="T15" i="4"/>
  <c r="T14" i="4"/>
  <c r="T13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T11" i="4"/>
  <c r="T10" i="4"/>
  <c r="T9" i="4"/>
  <c r="T8" i="4"/>
  <c r="T7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T18" i="4" l="1"/>
  <c r="T36" i="4"/>
  <c r="T66" i="4"/>
  <c r="T90" i="4"/>
  <c r="T138" i="4"/>
  <c r="T102" i="4"/>
  <c r="T96" i="4"/>
  <c r="T84" i="4"/>
  <c r="T78" i="4"/>
  <c r="T72" i="4"/>
  <c r="T60" i="4"/>
  <c r="T54" i="4"/>
  <c r="T42" i="4"/>
  <c r="T48" i="4"/>
  <c r="T30" i="4"/>
  <c r="T24" i="4"/>
  <c r="T12" i="4"/>
  <c r="T6" i="4"/>
</calcChain>
</file>

<file path=xl/sharedStrings.xml><?xml version="1.0" encoding="utf-8"?>
<sst xmlns="http://schemas.openxmlformats.org/spreadsheetml/2006/main" count="112" uniqueCount="68">
  <si>
    <t>Sandefjord Banegolf Club</t>
  </si>
  <si>
    <t>Bugårdsparken Grand Prix</t>
  </si>
  <si>
    <t>Åpen klasse</t>
  </si>
  <si>
    <t>Plass</t>
  </si>
  <si>
    <t>Navn</t>
  </si>
  <si>
    <t>Klubb</t>
  </si>
  <si>
    <t>R1</t>
  </si>
  <si>
    <t>R2</t>
  </si>
  <si>
    <t>R3</t>
  </si>
  <si>
    <t>R4</t>
  </si>
  <si>
    <t>R5</t>
  </si>
  <si>
    <t>Sum</t>
  </si>
  <si>
    <t>Snitt</t>
  </si>
  <si>
    <t>runder</t>
  </si>
  <si>
    <t>Christiania MC</t>
  </si>
  <si>
    <t>Tøyen BGC</t>
  </si>
  <si>
    <t>Ole Petter Karlsen</t>
  </si>
  <si>
    <t>Sandefjord BGK</t>
  </si>
  <si>
    <t>Morten Holteng</t>
  </si>
  <si>
    <t>Arne Jørgensen</t>
  </si>
  <si>
    <t>Trond Øwre</t>
  </si>
  <si>
    <t>Sven Petter Næss</t>
  </si>
  <si>
    <t>Annie Haaland</t>
  </si>
  <si>
    <t>Per Harald Wang</t>
  </si>
  <si>
    <t>Øyvind Martinsen</t>
  </si>
  <si>
    <t>Kristine Moen</t>
  </si>
  <si>
    <t>Anne Grethe Olsen</t>
  </si>
  <si>
    <t>Banestatistikk</t>
  </si>
  <si>
    <t>Rombe</t>
  </si>
  <si>
    <t>Tetra</t>
  </si>
  <si>
    <t>Passage</t>
  </si>
  <si>
    <t>Dobbelkul</t>
  </si>
  <si>
    <t>Liggende koner</t>
  </si>
  <si>
    <t>Vulkan</t>
  </si>
  <si>
    <t>Salto</t>
  </si>
  <si>
    <t>Vindu</t>
  </si>
  <si>
    <t>Midtkul</t>
  </si>
  <si>
    <t>Lyn</t>
  </si>
  <si>
    <t>Rakbane u/hinder</t>
  </si>
  <si>
    <t>Snegle</t>
  </si>
  <si>
    <t>Rør</t>
  </si>
  <si>
    <t>V-hinder</t>
  </si>
  <si>
    <t>Mushull</t>
  </si>
  <si>
    <t>Rakbane m/hinder</t>
  </si>
  <si>
    <t>Vinkel</t>
  </si>
  <si>
    <t>Bane nr.</t>
  </si>
  <si>
    <t>Laberynt</t>
  </si>
  <si>
    <t>Morten Forsberg</t>
  </si>
  <si>
    <t>Skjeberg BGK</t>
  </si>
  <si>
    <t>Tom Stordal</t>
  </si>
  <si>
    <t>2016: Erik Fause Hovind, Christiania MC</t>
  </si>
  <si>
    <t>2017: Erik Fause Hovind, Christiania MC</t>
  </si>
  <si>
    <t>Vinnere av Vandrepokalen</t>
  </si>
  <si>
    <t>Tom Leonhardsen</t>
  </si>
  <si>
    <t>Bugårdsparken 2. september 2018</t>
  </si>
  <si>
    <t>2018: Ole Petter Karlsen, Sandefjord BGK</t>
  </si>
  <si>
    <t>Jon Marthinsen</t>
  </si>
  <si>
    <t>Dan Magnus Gresholdt</t>
  </si>
  <si>
    <t>Terje Gundersen</t>
  </si>
  <si>
    <t>Åge Hansen</t>
  </si>
  <si>
    <t>Stian Forsberg</t>
  </si>
  <si>
    <t>Wenche Forsberg</t>
  </si>
  <si>
    <t>Bjørn Olav Skofteby</t>
  </si>
  <si>
    <t>Birger Lytjohan</t>
  </si>
  <si>
    <t>Grethe Torp</t>
  </si>
  <si>
    <t>Egil Skofteby</t>
  </si>
  <si>
    <t xml:space="preserve"> </t>
  </si>
  <si>
    <t>Bugårdsparken Grand Prix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</si>
</sst>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4]General"/>
    <numFmt numFmtId="165" formatCode="[$-414]0.00"/>
    <numFmt numFmtId="166" formatCode="[$kr-414]&quot; &quot;#,##0.00;[Red]&quot;-&quot;[$kr-414]&quot; &quot;#,##0.00"/>
    <numFmt numFmtId="167" formatCode="d/\ mmmm;@"/>
  </numFmts>
  <fonts count="31" x14ac:knownFonts="1">
    <font>
      <sz val="11"/>
      <color rgb="FF000000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000080"/>
      <name val="Arial"/>
      <family val="2"/>
    </font>
    <font>
      <sz val="11"/>
      <color rgb="FF0000FF"/>
      <name val="Arial"/>
      <family val="2"/>
    </font>
    <font>
      <b/>
      <sz val="11"/>
      <color rgb="FF008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sz val="10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36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26"/>
      <color rgb="FF000000"/>
      <name val="Arial"/>
      <family val="2"/>
    </font>
    <font>
      <sz val="26"/>
      <color rgb="FF000000"/>
      <name val="Arial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  <font>
      <sz val="8"/>
      <color rgb="FFFFFFFF"/>
      <name val="Arial"/>
      <family val="2"/>
    </font>
    <font>
      <b/>
      <sz val="12"/>
      <color rgb="FF006600"/>
      <name val="Arial"/>
      <family val="2"/>
    </font>
    <font>
      <b/>
      <sz val="12"/>
      <color rgb="FFFF0000"/>
      <name val="Arial"/>
      <family val="2"/>
    </font>
    <font>
      <b/>
      <sz val="18"/>
      <color rgb="FF00000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17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/>
      <bottom/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Border="0" applyProtection="0"/>
    <xf numFmtId="164" fontId="8" fillId="0" borderId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164" fontId="10" fillId="0" borderId="0" applyBorder="0" applyProtection="0"/>
    <xf numFmtId="0" fontId="11" fillId="0" borderId="0" applyNumberFormat="0" applyBorder="0" applyProtection="0"/>
    <xf numFmtId="166" fontId="11" fillId="0" borderId="0" applyBorder="0" applyProtection="0"/>
    <xf numFmtId="0" fontId="23" fillId="0" borderId="0"/>
  </cellStyleXfs>
  <cellXfs count="71">
    <xf numFmtId="0" fontId="0" fillId="0" borderId="0" xfId="0"/>
    <xf numFmtId="164" fontId="13" fillId="0" borderId="0" xfId="12" applyFont="1" applyFill="1" applyAlignment="1" applyProtection="1">
      <alignment horizontal="center" vertical="center"/>
    </xf>
    <xf numFmtId="165" fontId="13" fillId="0" borderId="0" xfId="12" applyNumberFormat="1" applyFont="1" applyFill="1" applyAlignment="1" applyProtection="1">
      <alignment horizontal="center" vertical="center"/>
    </xf>
    <xf numFmtId="164" fontId="14" fillId="0" borderId="0" xfId="12" applyFont="1" applyFill="1" applyAlignment="1" applyProtection="1">
      <alignment vertical="center"/>
    </xf>
    <xf numFmtId="164" fontId="15" fillId="0" borderId="0" xfId="12" applyFont="1" applyFill="1" applyAlignment="1" applyProtection="1">
      <alignment horizontal="center" vertical="center"/>
    </xf>
    <xf numFmtId="165" fontId="15" fillId="0" borderId="0" xfId="12" applyNumberFormat="1" applyFont="1" applyFill="1" applyAlignment="1" applyProtection="1">
      <alignment horizontal="center" vertical="center"/>
    </xf>
    <xf numFmtId="164" fontId="16" fillId="0" borderId="0" xfId="12" applyFont="1" applyFill="1" applyAlignment="1" applyProtection="1">
      <alignment vertical="center"/>
    </xf>
    <xf numFmtId="164" fontId="17" fillId="0" borderId="0" xfId="12" applyFont="1" applyFill="1" applyAlignment="1" applyProtection="1">
      <alignment horizontal="center" vertical="center"/>
    </xf>
    <xf numFmtId="164" fontId="13" fillId="0" borderId="0" xfId="12" applyFont="1" applyFill="1" applyAlignment="1" applyProtection="1">
      <alignment vertical="center"/>
    </xf>
    <xf numFmtId="164" fontId="19" fillId="0" borderId="0" xfId="12" applyFont="1" applyFill="1" applyAlignment="1" applyProtection="1">
      <alignment horizontal="right" vertical="center"/>
    </xf>
    <xf numFmtId="164" fontId="20" fillId="0" borderId="0" xfId="12" applyFont="1" applyFill="1" applyAlignment="1" applyProtection="1">
      <alignment horizontal="center" vertical="center"/>
    </xf>
    <xf numFmtId="164" fontId="14" fillId="0" borderId="0" xfId="12" applyFont="1" applyFill="1" applyAlignment="1" applyProtection="1">
      <alignment horizontal="left" vertical="center"/>
    </xf>
    <xf numFmtId="164" fontId="21" fillId="0" borderId="0" xfId="12" applyFont="1" applyFill="1" applyAlignment="1" applyProtection="1">
      <alignment horizontal="center" vertical="center"/>
    </xf>
    <xf numFmtId="164" fontId="8" fillId="0" borderId="0" xfId="12" applyFont="1" applyFill="1" applyAlignment="1" applyProtection="1">
      <alignment horizontal="right" vertical="center"/>
    </xf>
    <xf numFmtId="164" fontId="8" fillId="0" borderId="0" xfId="9" applyFont="1" applyFill="1" applyAlignment="1" applyProtection="1"/>
    <xf numFmtId="0" fontId="23" fillId="0" borderId="0" xfId="15"/>
    <xf numFmtId="167" fontId="23" fillId="0" borderId="0" xfId="15" quotePrefix="1" applyNumberFormat="1"/>
    <xf numFmtId="0" fontId="25" fillId="0" borderId="0" xfId="15" applyFont="1" applyAlignment="1">
      <alignment horizontal="center"/>
    </xf>
    <xf numFmtId="167" fontId="23" fillId="0" borderId="2" xfId="15" applyNumberFormat="1" applyBorder="1"/>
    <xf numFmtId="0" fontId="25" fillId="0" borderId="2" xfId="15" applyFont="1" applyBorder="1" applyAlignment="1">
      <alignment horizontal="center" textRotation="90"/>
    </xf>
    <xf numFmtId="167" fontId="27" fillId="0" borderId="2" xfId="15" applyNumberFormat="1" applyFont="1" applyBorder="1" applyAlignment="1"/>
    <xf numFmtId="0" fontId="28" fillId="0" borderId="3" xfId="15" applyFont="1" applyBorder="1" applyAlignment="1">
      <alignment horizontal="center"/>
    </xf>
    <xf numFmtId="0" fontId="28" fillId="0" borderId="2" xfId="15" applyFont="1" applyBorder="1" applyAlignment="1">
      <alignment horizontal="center"/>
    </xf>
    <xf numFmtId="0" fontId="27" fillId="0" borderId="0" xfId="15" applyFont="1" applyAlignment="1"/>
    <xf numFmtId="167" fontId="23" fillId="0" borderId="2" xfId="15" applyNumberFormat="1" applyFont="1" applyBorder="1"/>
    <xf numFmtId="2" fontId="25" fillId="0" borderId="4" xfId="15" applyNumberFormat="1" applyFont="1" applyBorder="1" applyAlignment="1">
      <alignment horizontal="center"/>
    </xf>
    <xf numFmtId="2" fontId="25" fillId="0" borderId="2" xfId="15" applyNumberFormat="1" applyFont="1" applyBorder="1" applyAlignment="1">
      <alignment horizontal="center"/>
    </xf>
    <xf numFmtId="1" fontId="25" fillId="0" borderId="5" xfId="15" applyNumberFormat="1" applyFont="1" applyFill="1" applyBorder="1" applyAlignment="1">
      <alignment horizontal="center"/>
    </xf>
    <xf numFmtId="1" fontId="25" fillId="0" borderId="6" xfId="15" applyNumberFormat="1" applyFont="1" applyFill="1" applyBorder="1" applyAlignment="1">
      <alignment horizontal="center"/>
    </xf>
    <xf numFmtId="1" fontId="29" fillId="0" borderId="6" xfId="15" applyNumberFormat="1" applyFont="1" applyFill="1" applyBorder="1" applyAlignment="1">
      <alignment horizontal="center"/>
    </xf>
    <xf numFmtId="1" fontId="29" fillId="0" borderId="7" xfId="15" applyNumberFormat="1" applyFont="1" applyFill="1" applyBorder="1" applyAlignment="1">
      <alignment horizontal="center"/>
    </xf>
    <xf numFmtId="0" fontId="25" fillId="0" borderId="2" xfId="15" applyFont="1" applyBorder="1" applyAlignment="1">
      <alignment horizontal="center"/>
    </xf>
    <xf numFmtId="1" fontId="25" fillId="0" borderId="8" xfId="15" applyNumberFormat="1" applyFont="1" applyFill="1" applyBorder="1" applyAlignment="1">
      <alignment horizontal="center"/>
    </xf>
    <xf numFmtId="1" fontId="25" fillId="0" borderId="9" xfId="15" applyNumberFormat="1" applyFont="1" applyFill="1" applyBorder="1" applyAlignment="1">
      <alignment horizontal="center"/>
    </xf>
    <xf numFmtId="1" fontId="29" fillId="0" borderId="9" xfId="15" applyNumberFormat="1" applyFont="1" applyFill="1" applyBorder="1" applyAlignment="1">
      <alignment horizontal="center"/>
    </xf>
    <xf numFmtId="1" fontId="29" fillId="0" borderId="10" xfId="15" applyNumberFormat="1" applyFont="1" applyFill="1" applyBorder="1" applyAlignment="1">
      <alignment horizontal="center"/>
    </xf>
    <xf numFmtId="1" fontId="25" fillId="0" borderId="10" xfId="15" applyNumberFormat="1" applyFont="1" applyFill="1" applyBorder="1" applyAlignment="1">
      <alignment horizontal="center"/>
    </xf>
    <xf numFmtId="1" fontId="25" fillId="0" borderId="11" xfId="15" applyNumberFormat="1" applyFont="1" applyFill="1" applyBorder="1" applyAlignment="1">
      <alignment horizontal="center"/>
    </xf>
    <xf numFmtId="1" fontId="25" fillId="0" borderId="12" xfId="15" applyNumberFormat="1" applyFont="1" applyFill="1" applyBorder="1" applyAlignment="1">
      <alignment horizontal="center"/>
    </xf>
    <xf numFmtId="1" fontId="25" fillId="0" borderId="13" xfId="15" applyNumberFormat="1" applyFont="1" applyFill="1" applyBorder="1" applyAlignment="1">
      <alignment horizontal="center"/>
    </xf>
    <xf numFmtId="1" fontId="25" fillId="0" borderId="8" xfId="15" applyNumberFormat="1" applyFont="1" applyBorder="1" applyAlignment="1">
      <alignment horizontal="center"/>
    </xf>
    <xf numFmtId="1" fontId="25" fillId="0" borderId="9" xfId="15" applyNumberFormat="1" applyFont="1" applyBorder="1" applyAlignment="1">
      <alignment horizontal="center"/>
    </xf>
    <xf numFmtId="1" fontId="25" fillId="0" borderId="10" xfId="15" applyNumberFormat="1" applyFont="1" applyBorder="1" applyAlignment="1">
      <alignment horizontal="center"/>
    </xf>
    <xf numFmtId="1" fontId="25" fillId="0" borderId="11" xfId="15" applyNumberFormat="1" applyFont="1" applyBorder="1" applyAlignment="1">
      <alignment horizontal="center"/>
    </xf>
    <xf numFmtId="1" fontId="25" fillId="0" borderId="12" xfId="15" applyNumberFormat="1" applyFont="1" applyBorder="1" applyAlignment="1">
      <alignment horizontal="center"/>
    </xf>
    <xf numFmtId="1" fontId="25" fillId="0" borderId="13" xfId="15" applyNumberFormat="1" applyFont="1" applyBorder="1" applyAlignment="1">
      <alignment horizontal="center"/>
    </xf>
    <xf numFmtId="1" fontId="25" fillId="0" borderId="5" xfId="15" applyNumberFormat="1" applyFont="1" applyBorder="1" applyAlignment="1">
      <alignment horizontal="center"/>
    </xf>
    <xf numFmtId="1" fontId="25" fillId="0" borderId="6" xfId="15" applyNumberFormat="1" applyFont="1" applyBorder="1" applyAlignment="1">
      <alignment horizontal="center"/>
    </xf>
    <xf numFmtId="1" fontId="25" fillId="0" borderId="7" xfId="15" applyNumberFormat="1" applyFont="1" applyBorder="1" applyAlignment="1">
      <alignment horizontal="center"/>
    </xf>
    <xf numFmtId="0" fontId="25" fillId="0" borderId="14" xfId="15" applyFont="1" applyBorder="1" applyAlignment="1">
      <alignment horizontal="center"/>
    </xf>
    <xf numFmtId="0" fontId="25" fillId="0" borderId="15" xfId="15" applyFont="1" applyBorder="1" applyAlignment="1">
      <alignment horizontal="center"/>
    </xf>
    <xf numFmtId="0" fontId="25" fillId="0" borderId="16" xfId="15" applyFont="1" applyBorder="1" applyAlignment="1">
      <alignment horizontal="center"/>
    </xf>
    <xf numFmtId="1" fontId="25" fillId="0" borderId="7" xfId="15" applyNumberFormat="1" applyFont="1" applyFill="1" applyBorder="1" applyAlignment="1">
      <alignment horizontal="center"/>
    </xf>
    <xf numFmtId="0" fontId="25" fillId="0" borderId="11" xfId="15" applyFont="1" applyBorder="1" applyAlignment="1">
      <alignment horizontal="center"/>
    </xf>
    <xf numFmtId="0" fontId="25" fillId="0" borderId="12" xfId="15" applyFont="1" applyBorder="1" applyAlignment="1">
      <alignment horizontal="center"/>
    </xf>
    <xf numFmtId="0" fontId="25" fillId="0" borderId="13" xfId="15" applyFont="1" applyBorder="1" applyAlignment="1">
      <alignment horizontal="center"/>
    </xf>
    <xf numFmtId="0" fontId="25" fillId="0" borderId="11" xfId="15" applyFont="1" applyFill="1" applyBorder="1" applyAlignment="1">
      <alignment horizontal="center"/>
    </xf>
    <xf numFmtId="0" fontId="25" fillId="0" borderId="12" xfId="15" applyFont="1" applyFill="1" applyBorder="1" applyAlignment="1">
      <alignment horizontal="center"/>
    </xf>
    <xf numFmtId="0" fontId="25" fillId="0" borderId="13" xfId="15" applyFont="1" applyFill="1" applyBorder="1" applyAlignment="1">
      <alignment horizontal="center"/>
    </xf>
    <xf numFmtId="0" fontId="23" fillId="0" borderId="17" xfId="15" applyBorder="1"/>
    <xf numFmtId="164" fontId="30" fillId="0" borderId="0" xfId="12" applyFont="1" applyFill="1" applyAlignment="1" applyProtection="1">
      <alignment horizontal="center" vertical="center"/>
    </xf>
    <xf numFmtId="164" fontId="22" fillId="0" borderId="0" xfId="12" applyFont="1" applyFill="1" applyAlignment="1" applyProtection="1">
      <alignment horizontal="center" vertical="center"/>
    </xf>
    <xf numFmtId="165" fontId="21" fillId="0" borderId="0" xfId="12" applyNumberFormat="1" applyFont="1" applyFill="1" applyAlignment="1" applyProtection="1">
      <alignment horizontal="center" vertical="center"/>
    </xf>
    <xf numFmtId="164" fontId="22" fillId="0" borderId="0" xfId="12" applyFont="1" applyFill="1" applyAlignment="1" applyProtection="1">
      <alignment horizontal="center" vertical="center"/>
    </xf>
    <xf numFmtId="164" fontId="12" fillId="0" borderId="0" xfId="12" applyFont="1" applyFill="1" applyAlignment="1" applyProtection="1">
      <alignment horizontal="center" vertical="center"/>
    </xf>
    <xf numFmtId="164" fontId="15" fillId="0" borderId="0" xfId="12" applyFont="1" applyFill="1" applyAlignment="1" applyProtection="1">
      <alignment horizontal="center" vertical="center"/>
    </xf>
    <xf numFmtId="164" fontId="17" fillId="0" borderId="0" xfId="12" applyFont="1" applyFill="1" applyAlignment="1" applyProtection="1">
      <alignment horizontal="center" vertical="center"/>
    </xf>
    <xf numFmtId="164" fontId="18" fillId="0" borderId="0" xfId="12" applyFont="1" applyFill="1" applyAlignment="1" applyProtection="1">
      <alignment horizontal="center" vertical="center"/>
    </xf>
    <xf numFmtId="167" fontId="24" fillId="0" borderId="0" xfId="15" applyNumberFormat="1" applyFont="1" applyAlignment="1">
      <alignment horizontal="center" vertical="center"/>
    </xf>
    <xf numFmtId="0" fontId="26" fillId="0" borderId="1" xfId="15" applyFont="1" applyBorder="1" applyAlignment="1">
      <alignment horizontal="center"/>
    </xf>
    <xf numFmtId="165" fontId="30" fillId="0" borderId="0" xfId="12" applyNumberFormat="1" applyFont="1" applyFill="1" applyAlignment="1" applyProtection="1">
      <alignment horizontal="center" vertical="center"/>
    </xf>
  </cellXfs>
  <cellStyles count="16">
    <cellStyle name="cf1" xfId="1"/>
    <cellStyle name="cf2" xfId="2"/>
    <cellStyle name="cf3" xfId="3"/>
    <cellStyle name="cf4" xfId="4"/>
    <cellStyle name="cf5" xfId="5"/>
    <cellStyle name="cf6" xfId="6"/>
    <cellStyle name="cf7" xfId="7"/>
    <cellStyle name="ConditionalStyle_10" xfId="8"/>
    <cellStyle name="Excel Built-in Normal" xfId="9"/>
    <cellStyle name="Heading" xfId="10"/>
    <cellStyle name="Heading1" xfId="11"/>
    <cellStyle name="Normal" xfId="0" builtinId="0" customBuiltin="1"/>
    <cellStyle name="Normal 2" xfId="12"/>
    <cellStyle name="Normal_Poengjakt 2013" xfId="15"/>
    <cellStyle name="Result" xfId="13"/>
    <cellStyle name="Result2" xfId="14"/>
  </cellStyles>
  <dxfs count="9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color rgb="FFFF0000"/>
      </font>
    </dxf>
    <dxf>
      <font>
        <b/>
        <color rgb="FF008000"/>
      </font>
    </dxf>
    <dxf>
      <font>
        <b/>
        <color rgb="FF000080"/>
      </font>
    </dxf>
    <dxf>
      <font>
        <b/>
        <color rgb="FFFF0000"/>
      </font>
    </dxf>
    <dxf>
      <font>
        <b/>
        <color rgb="FF008000"/>
      </font>
    </dxf>
    <dxf>
      <font>
        <b/>
        <color rgb="FF000080"/>
      </font>
    </dxf>
    <dxf>
      <font>
        <color rgb="FF0000FF"/>
      </font>
    </dxf>
    <dxf>
      <font>
        <b/>
        <color rgb="FFFF0000"/>
      </font>
    </dxf>
    <dxf>
      <font>
        <color rgb="FFFF0000"/>
      </font>
    </dxf>
    <dxf>
      <font>
        <b/>
        <color rgb="FF008000"/>
      </font>
    </dxf>
    <dxf>
      <font>
        <color rgb="FF008000"/>
      </font>
    </dxf>
    <dxf>
      <font>
        <color rgb="FF0000FF"/>
      </font>
    </dxf>
    <dxf>
      <font>
        <b/>
        <color rgb="FF000080"/>
      </font>
    </dxf>
    <dxf>
      <font>
        <color rgb="FFFF0000"/>
      </font>
    </dxf>
    <dxf>
      <font>
        <color rgb="FF008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7"/>
  <sheetViews>
    <sheetView tabSelected="1" workbookViewId="0">
      <selection activeCell="A2" sqref="A2"/>
    </sheetView>
  </sheetViews>
  <sheetFormatPr baseColWidth="10" defaultRowHeight="15.75" x14ac:dyDescent="0.2"/>
  <cols>
    <col min="1" max="1" width="7.75" style="1" customWidth="1"/>
    <col min="2" max="2" width="25.5" style="3" customWidth="1"/>
    <col min="3" max="3" width="18.875" style="3" customWidth="1"/>
    <col min="4" max="8" width="5" style="1" customWidth="1"/>
    <col min="9" max="9" width="7.125" style="1" customWidth="1"/>
    <col min="10" max="10" width="7.125" style="2" customWidth="1"/>
    <col min="11" max="11" width="8.5" style="3" customWidth="1"/>
    <col min="12" max="12" width="9.5" style="3" customWidth="1"/>
    <col min="13" max="256" width="8.5" style="3" customWidth="1"/>
    <col min="257" max="257" width="7.75" style="3" customWidth="1"/>
    <col min="258" max="258" width="27.5" style="3" customWidth="1"/>
    <col min="259" max="259" width="18.875" style="3" customWidth="1"/>
    <col min="260" max="264" width="5" style="3" customWidth="1"/>
    <col min="265" max="266" width="7.125" style="3" customWidth="1"/>
    <col min="267" max="267" width="8.5" style="3" customWidth="1"/>
    <col min="268" max="268" width="9.5" style="3" customWidth="1"/>
    <col min="269" max="512" width="8.5" style="3" customWidth="1"/>
    <col min="513" max="513" width="7.75" style="3" customWidth="1"/>
    <col min="514" max="514" width="27.5" style="3" customWidth="1"/>
    <col min="515" max="515" width="18.875" style="3" customWidth="1"/>
    <col min="516" max="520" width="5" style="3" customWidth="1"/>
    <col min="521" max="522" width="7.125" style="3" customWidth="1"/>
    <col min="523" max="523" width="8.5" style="3" customWidth="1"/>
    <col min="524" max="524" width="9.5" style="3" customWidth="1"/>
    <col min="525" max="768" width="8.5" style="3" customWidth="1"/>
    <col min="769" max="769" width="7.75" style="3" customWidth="1"/>
    <col min="770" max="770" width="27.5" style="3" customWidth="1"/>
    <col min="771" max="771" width="18.875" style="3" customWidth="1"/>
    <col min="772" max="776" width="5" style="3" customWidth="1"/>
    <col min="777" max="778" width="7.125" style="3" customWidth="1"/>
    <col min="779" max="779" width="8.5" style="3" customWidth="1"/>
    <col min="780" max="780" width="9.5" style="3" customWidth="1"/>
    <col min="781" max="1024" width="8.5" style="3" customWidth="1"/>
    <col min="1025" max="1025" width="11" customWidth="1"/>
  </cols>
  <sheetData>
    <row r="1" spans="1:14" ht="45" customHeight="1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1"/>
      <c r="L1" s="2"/>
    </row>
    <row r="2" spans="1:14" ht="21.75" customHeight="1" x14ac:dyDescent="0.2">
      <c r="J2" s="1"/>
      <c r="K2" s="1"/>
      <c r="L2" s="2"/>
    </row>
    <row r="3" spans="1:14" s="6" customFormat="1" ht="33.75" x14ac:dyDescent="0.2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4"/>
      <c r="L3" s="5"/>
    </row>
    <row r="4" spans="1:14" ht="20.25" customHeight="1" x14ac:dyDescent="0.2">
      <c r="C4" s="7"/>
      <c r="I4" s="1" t="s">
        <v>66</v>
      </c>
      <c r="J4" s="1"/>
      <c r="K4" s="1"/>
      <c r="L4" s="2"/>
    </row>
    <row r="5" spans="1:14" ht="26.25" x14ac:dyDescent="0.2">
      <c r="A5" s="66" t="s">
        <v>54</v>
      </c>
      <c r="B5" s="66"/>
      <c r="C5" s="66"/>
      <c r="D5" s="66"/>
      <c r="E5" s="66"/>
      <c r="F5" s="66"/>
      <c r="G5" s="66"/>
      <c r="H5" s="66"/>
      <c r="I5" s="66"/>
      <c r="J5" s="66"/>
      <c r="K5" s="1"/>
      <c r="L5" s="2"/>
    </row>
    <row r="6" spans="1:14" ht="20.25" customHeight="1" x14ac:dyDescent="0.2">
      <c r="C6" s="7"/>
      <c r="J6" s="1"/>
      <c r="K6" s="1"/>
      <c r="L6" s="2"/>
    </row>
    <row r="7" spans="1:14" ht="20.25" x14ac:dyDescent="0.2">
      <c r="A7" s="67" t="s">
        <v>2</v>
      </c>
      <c r="B7" s="67"/>
      <c r="C7" s="67"/>
      <c r="D7" s="67"/>
      <c r="E7" s="67"/>
      <c r="F7" s="67"/>
      <c r="G7" s="67"/>
      <c r="H7" s="67"/>
      <c r="I7" s="67"/>
      <c r="J7" s="67"/>
      <c r="K7" s="1"/>
      <c r="L7" s="2"/>
    </row>
    <row r="8" spans="1:14" x14ac:dyDescent="0.2">
      <c r="A8" s="1" t="s">
        <v>3</v>
      </c>
      <c r="B8" s="8" t="s">
        <v>4</v>
      </c>
      <c r="C8" s="8" t="s">
        <v>5</v>
      </c>
      <c r="D8" s="1" t="s">
        <v>6</v>
      </c>
      <c r="E8" s="1" t="s">
        <v>7</v>
      </c>
      <c r="F8" s="1" t="s">
        <v>8</v>
      </c>
      <c r="G8" s="1" t="s">
        <v>9</v>
      </c>
      <c r="H8" s="1" t="s">
        <v>10</v>
      </c>
      <c r="I8" s="1" t="s">
        <v>11</v>
      </c>
      <c r="J8" s="2" t="s">
        <v>12</v>
      </c>
      <c r="K8" s="9" t="s">
        <v>13</v>
      </c>
    </row>
    <row r="9" spans="1:14" ht="15.75" customHeight="1" x14ac:dyDescent="0.2">
      <c r="A9" s="1">
        <v>1</v>
      </c>
      <c r="B9" s="8" t="s">
        <v>16</v>
      </c>
      <c r="C9" s="11" t="s">
        <v>17</v>
      </c>
      <c r="D9" s="12">
        <v>24</v>
      </c>
      <c r="E9" s="1">
        <v>22</v>
      </c>
      <c r="F9" s="12">
        <v>22</v>
      </c>
      <c r="G9" s="1">
        <v>25</v>
      </c>
      <c r="H9" s="12">
        <v>29</v>
      </c>
      <c r="I9" s="10">
        <f>SUM(D9:H9)</f>
        <v>122</v>
      </c>
      <c r="J9" s="2">
        <f>AVERAGE(D9:H9)</f>
        <v>24.4</v>
      </c>
      <c r="K9" s="9">
        <v>4</v>
      </c>
    </row>
    <row r="10" spans="1:14" x14ac:dyDescent="0.2">
      <c r="A10" s="1">
        <v>2</v>
      </c>
      <c r="B10" s="8" t="s">
        <v>23</v>
      </c>
      <c r="C10" s="3" t="s">
        <v>17</v>
      </c>
      <c r="D10" s="12">
        <v>25</v>
      </c>
      <c r="E10" s="12">
        <v>26</v>
      </c>
      <c r="F10" s="12">
        <v>25</v>
      </c>
      <c r="G10" s="12">
        <v>26</v>
      </c>
      <c r="H10" s="12">
        <v>28</v>
      </c>
      <c r="I10" s="12">
        <f>SUM(D10:H10)</f>
        <v>130</v>
      </c>
      <c r="J10" s="2">
        <f>AVERAGE(D10:H10)</f>
        <v>26</v>
      </c>
      <c r="K10" s="9">
        <v>4</v>
      </c>
      <c r="M10" s="8"/>
      <c r="N10" s="11"/>
    </row>
    <row r="11" spans="1:14" x14ac:dyDescent="0.2">
      <c r="A11" s="1">
        <v>3</v>
      </c>
      <c r="B11" s="8" t="s">
        <v>56</v>
      </c>
      <c r="C11" s="11" t="s">
        <v>15</v>
      </c>
      <c r="D11" s="60">
        <v>33</v>
      </c>
      <c r="E11" s="1">
        <v>26</v>
      </c>
      <c r="F11" s="12">
        <v>24</v>
      </c>
      <c r="G11" s="1">
        <v>24</v>
      </c>
      <c r="H11" s="12">
        <v>25</v>
      </c>
      <c r="I11" s="12">
        <f>SUM(D11:H11)</f>
        <v>132</v>
      </c>
      <c r="J11" s="2">
        <f>AVERAGE(D11:H11)</f>
        <v>26.4</v>
      </c>
      <c r="K11" s="9">
        <v>4</v>
      </c>
      <c r="M11" s="8"/>
      <c r="N11" s="11"/>
    </row>
    <row r="12" spans="1:14" x14ac:dyDescent="0.2">
      <c r="A12" s="1">
        <v>4</v>
      </c>
      <c r="B12" s="8" t="s">
        <v>62</v>
      </c>
      <c r="C12" s="11" t="s">
        <v>48</v>
      </c>
      <c r="D12" s="12">
        <v>28</v>
      </c>
      <c r="E12" s="1">
        <v>24</v>
      </c>
      <c r="F12" s="12">
        <v>25</v>
      </c>
      <c r="G12" s="1">
        <v>30</v>
      </c>
      <c r="H12" s="1">
        <v>28</v>
      </c>
      <c r="I12" s="12">
        <f>SUM(D12:H12)</f>
        <v>135</v>
      </c>
      <c r="J12" s="62">
        <f>AVERAGE(D12:H12)</f>
        <v>27</v>
      </c>
      <c r="K12" s="9">
        <v>4</v>
      </c>
      <c r="M12" s="8"/>
      <c r="N12" s="11"/>
    </row>
    <row r="13" spans="1:14" x14ac:dyDescent="0.2">
      <c r="A13" s="1">
        <v>5</v>
      </c>
      <c r="B13" s="8" t="s">
        <v>20</v>
      </c>
      <c r="C13" s="11" t="s">
        <v>14</v>
      </c>
      <c r="D13" s="12">
        <v>28</v>
      </c>
      <c r="E13" s="12">
        <v>27</v>
      </c>
      <c r="F13" s="12">
        <v>28</v>
      </c>
      <c r="G13" s="12">
        <v>25</v>
      </c>
      <c r="H13" s="1">
        <v>31</v>
      </c>
      <c r="I13" s="12">
        <f>SUM(D13:H13)</f>
        <v>139</v>
      </c>
      <c r="J13" s="62">
        <f>AVERAGE(D13:H13)</f>
        <v>27.8</v>
      </c>
      <c r="K13" s="9">
        <v>4</v>
      </c>
      <c r="M13" s="8"/>
    </row>
    <row r="14" spans="1:14" ht="15.75" customHeight="1" x14ac:dyDescent="0.2">
      <c r="A14" s="1">
        <v>6</v>
      </c>
      <c r="B14" s="8" t="s">
        <v>21</v>
      </c>
      <c r="C14" s="3" t="s">
        <v>14</v>
      </c>
      <c r="D14" s="1">
        <v>35</v>
      </c>
      <c r="E14" s="1">
        <v>29</v>
      </c>
      <c r="F14" s="12">
        <v>25</v>
      </c>
      <c r="G14" s="1">
        <v>27</v>
      </c>
      <c r="H14" s="12">
        <v>25</v>
      </c>
      <c r="I14" s="12">
        <f>SUM(D14:H14)</f>
        <v>141</v>
      </c>
      <c r="J14" s="62">
        <f>AVERAGE(D14:H14)</f>
        <v>28.2</v>
      </c>
      <c r="K14" s="13"/>
      <c r="M14" s="8"/>
      <c r="N14" s="11"/>
    </row>
    <row r="15" spans="1:14" ht="15.75" customHeight="1" x14ac:dyDescent="0.2">
      <c r="A15" s="1">
        <v>7</v>
      </c>
      <c r="B15" s="8" t="s">
        <v>26</v>
      </c>
      <c r="C15" s="11" t="s">
        <v>17</v>
      </c>
      <c r="D15" s="1">
        <v>36</v>
      </c>
      <c r="E15" s="1">
        <v>29</v>
      </c>
      <c r="F15" s="1">
        <v>32</v>
      </c>
      <c r="G15" s="1">
        <v>30</v>
      </c>
      <c r="H15" s="1">
        <v>26</v>
      </c>
      <c r="I15" s="60">
        <f>SUM(D15:H15)</f>
        <v>153</v>
      </c>
      <c r="J15" s="70">
        <f>AVERAGE(D15:H15)</f>
        <v>30.6</v>
      </c>
      <c r="K15" s="9">
        <v>4</v>
      </c>
      <c r="M15" s="8"/>
      <c r="N15" s="11"/>
    </row>
    <row r="16" spans="1:14" x14ac:dyDescent="0.2">
      <c r="A16" s="1">
        <v>8</v>
      </c>
      <c r="B16" s="8" t="s">
        <v>18</v>
      </c>
      <c r="C16" s="11" t="s">
        <v>14</v>
      </c>
      <c r="D16" s="60">
        <v>33</v>
      </c>
      <c r="E16" s="60">
        <v>31</v>
      </c>
      <c r="F16" s="12">
        <v>27</v>
      </c>
      <c r="G16" s="60">
        <v>33</v>
      </c>
      <c r="H16" s="60">
        <v>30</v>
      </c>
      <c r="I16" s="60">
        <f>SUM(D16:H16)</f>
        <v>154</v>
      </c>
      <c r="J16" s="70">
        <f>AVERAGE(D16:H16)</f>
        <v>30.8</v>
      </c>
      <c r="M16" s="8"/>
      <c r="N16" s="11"/>
    </row>
    <row r="17" spans="1:14" x14ac:dyDescent="0.2">
      <c r="A17" s="1">
        <v>9</v>
      </c>
      <c r="B17" s="8" t="s">
        <v>25</v>
      </c>
      <c r="C17" s="11" t="s">
        <v>17</v>
      </c>
      <c r="D17" s="1">
        <v>33</v>
      </c>
      <c r="E17" s="60">
        <v>29</v>
      </c>
      <c r="F17" s="1">
        <v>32</v>
      </c>
      <c r="G17" s="60">
        <v>30</v>
      </c>
      <c r="H17" s="1">
        <v>32</v>
      </c>
      <c r="I17" s="60">
        <f>SUM(D17:H17)</f>
        <v>156</v>
      </c>
      <c r="J17" s="70">
        <f>AVERAGE(D17:H17)</f>
        <v>31.2</v>
      </c>
      <c r="M17" s="8"/>
      <c r="N17" s="11"/>
    </row>
    <row r="18" spans="1:14" x14ac:dyDescent="0.2">
      <c r="A18" s="1">
        <v>10</v>
      </c>
      <c r="B18" s="8" t="s">
        <v>19</v>
      </c>
      <c r="C18" s="3" t="s">
        <v>17</v>
      </c>
      <c r="D18" s="1">
        <v>33</v>
      </c>
      <c r="E18" s="60">
        <v>31</v>
      </c>
      <c r="F18" s="60">
        <v>29</v>
      </c>
      <c r="G18" s="60">
        <v>31</v>
      </c>
      <c r="H18" s="1">
        <v>33</v>
      </c>
      <c r="I18" s="60">
        <f>SUM(D18:H18)</f>
        <v>157</v>
      </c>
      <c r="J18" s="70">
        <f>AVERAGE(D18:H18)</f>
        <v>31.4</v>
      </c>
      <c r="M18" s="8"/>
    </row>
    <row r="19" spans="1:14" x14ac:dyDescent="0.2">
      <c r="A19" s="1">
        <v>11</v>
      </c>
      <c r="B19" s="8" t="s">
        <v>22</v>
      </c>
      <c r="C19" s="11" t="s">
        <v>14</v>
      </c>
      <c r="D19" s="60">
        <v>31</v>
      </c>
      <c r="E19" s="1">
        <v>32</v>
      </c>
      <c r="F19" s="1">
        <v>31</v>
      </c>
      <c r="G19" s="60">
        <v>33</v>
      </c>
      <c r="H19" s="60">
        <v>32</v>
      </c>
      <c r="I19" s="60">
        <f>SUM(D19:H19)</f>
        <v>159</v>
      </c>
      <c r="J19" s="70">
        <f>AVERAGE(D19:H19)</f>
        <v>31.8</v>
      </c>
    </row>
    <row r="20" spans="1:14" x14ac:dyDescent="0.2">
      <c r="A20" s="1">
        <v>12</v>
      </c>
      <c r="B20" s="8" t="s">
        <v>59</v>
      </c>
      <c r="C20" s="11" t="s">
        <v>17</v>
      </c>
      <c r="D20" s="12">
        <v>29</v>
      </c>
      <c r="E20" s="1">
        <v>33</v>
      </c>
      <c r="F20" s="60">
        <v>41</v>
      </c>
      <c r="G20" s="60">
        <v>33</v>
      </c>
      <c r="H20" s="60">
        <v>32</v>
      </c>
      <c r="I20" s="60">
        <f>SUM(D20:H20)</f>
        <v>168</v>
      </c>
      <c r="J20" s="70">
        <f>AVERAGE(D20:H20)</f>
        <v>33.6</v>
      </c>
    </row>
    <row r="21" spans="1:14" x14ac:dyDescent="0.2">
      <c r="A21" s="1">
        <v>13</v>
      </c>
      <c r="B21" s="8" t="s">
        <v>53</v>
      </c>
      <c r="C21" s="11" t="s">
        <v>17</v>
      </c>
      <c r="D21" s="1">
        <v>33</v>
      </c>
      <c r="E21" s="60">
        <v>31</v>
      </c>
      <c r="F21" s="1">
        <v>41</v>
      </c>
      <c r="G21" s="1">
        <v>36</v>
      </c>
      <c r="H21" s="12">
        <v>27</v>
      </c>
      <c r="I21" s="60">
        <f>SUM(D21:H21)</f>
        <v>168</v>
      </c>
      <c r="J21" s="70">
        <f>AVERAGE(D21:H21)</f>
        <v>33.6</v>
      </c>
    </row>
    <row r="22" spans="1:14" x14ac:dyDescent="0.2">
      <c r="A22" s="1">
        <v>14</v>
      </c>
      <c r="B22" s="8" t="s">
        <v>65</v>
      </c>
      <c r="C22" s="11" t="s">
        <v>48</v>
      </c>
      <c r="D22" s="60">
        <v>40</v>
      </c>
      <c r="E22" s="1">
        <v>36</v>
      </c>
      <c r="F22" s="60">
        <v>32</v>
      </c>
      <c r="G22" s="60">
        <v>33</v>
      </c>
      <c r="H22" s="12">
        <v>29</v>
      </c>
      <c r="I22" s="60">
        <f>SUM(D22:H22)</f>
        <v>170</v>
      </c>
      <c r="J22" s="70">
        <f>AVERAGE(D22:H22)</f>
        <v>34</v>
      </c>
    </row>
    <row r="23" spans="1:14" x14ac:dyDescent="0.2">
      <c r="A23" s="1">
        <v>14</v>
      </c>
      <c r="B23" s="8" t="s">
        <v>47</v>
      </c>
      <c r="C23" s="11" t="s">
        <v>48</v>
      </c>
      <c r="D23" s="60">
        <v>41</v>
      </c>
      <c r="E23" s="1">
        <v>33</v>
      </c>
      <c r="F23" s="60">
        <v>30</v>
      </c>
      <c r="G23" s="60">
        <v>31</v>
      </c>
      <c r="H23" s="60">
        <v>35</v>
      </c>
      <c r="I23" s="60">
        <f>SUM(D23:H23)</f>
        <v>170</v>
      </c>
      <c r="J23" s="70">
        <f>AVERAGE(D23:H23)</f>
        <v>34</v>
      </c>
    </row>
    <row r="24" spans="1:14" x14ac:dyDescent="0.2">
      <c r="A24" s="1">
        <v>16</v>
      </c>
      <c r="B24" s="8" t="s">
        <v>57</v>
      </c>
      <c r="C24" s="11" t="s">
        <v>17</v>
      </c>
      <c r="D24" s="60">
        <v>32</v>
      </c>
      <c r="E24" s="1">
        <v>32</v>
      </c>
      <c r="F24" s="60">
        <v>34</v>
      </c>
      <c r="G24" s="60">
        <v>34</v>
      </c>
      <c r="H24" s="60">
        <v>39</v>
      </c>
      <c r="I24" s="60">
        <f>SUM(D24:H24)</f>
        <v>171</v>
      </c>
      <c r="J24" s="70">
        <f>AVERAGE(D24:H24)</f>
        <v>34.200000000000003</v>
      </c>
    </row>
    <row r="25" spans="1:14" x14ac:dyDescent="0.2">
      <c r="A25" s="1">
        <v>17</v>
      </c>
      <c r="B25" s="8" t="s">
        <v>58</v>
      </c>
      <c r="C25" s="11" t="s">
        <v>17</v>
      </c>
      <c r="D25" s="60">
        <v>34</v>
      </c>
      <c r="E25" s="1">
        <v>41</v>
      </c>
      <c r="F25" s="12">
        <v>28</v>
      </c>
      <c r="G25" s="60">
        <v>34</v>
      </c>
      <c r="H25" s="60">
        <v>34</v>
      </c>
      <c r="I25" s="60">
        <f>SUM(D25:H25)</f>
        <v>171</v>
      </c>
      <c r="J25" s="70">
        <f>AVERAGE(D25:H25)</f>
        <v>34.200000000000003</v>
      </c>
    </row>
    <row r="26" spans="1:14" x14ac:dyDescent="0.2">
      <c r="A26" s="1">
        <v>18</v>
      </c>
      <c r="B26" s="8" t="s">
        <v>61</v>
      </c>
      <c r="C26" s="11" t="s">
        <v>48</v>
      </c>
      <c r="D26" s="1">
        <v>35</v>
      </c>
      <c r="E26" s="60">
        <v>40</v>
      </c>
      <c r="F26" s="1">
        <v>34</v>
      </c>
      <c r="G26" s="1">
        <v>31</v>
      </c>
      <c r="H26" s="1">
        <v>36</v>
      </c>
      <c r="I26" s="60">
        <f>SUM(D26:H26)</f>
        <v>176</v>
      </c>
      <c r="J26" s="70">
        <f>AVERAGE(D26:H26)</f>
        <v>35.200000000000003</v>
      </c>
    </row>
    <row r="27" spans="1:14" x14ac:dyDescent="0.2">
      <c r="A27" s="1">
        <v>19</v>
      </c>
      <c r="B27" s="8" t="s">
        <v>49</v>
      </c>
      <c r="C27" s="3" t="s">
        <v>48</v>
      </c>
      <c r="D27" s="1">
        <v>38</v>
      </c>
      <c r="E27" s="1">
        <v>37</v>
      </c>
      <c r="F27" s="1">
        <v>36</v>
      </c>
      <c r="G27" s="1">
        <v>34</v>
      </c>
      <c r="H27" s="1">
        <v>33</v>
      </c>
      <c r="I27" s="60">
        <f>SUM(D27:H27)</f>
        <v>178</v>
      </c>
      <c r="J27" s="70">
        <f>AVERAGE(D27:H27)</f>
        <v>35.6</v>
      </c>
    </row>
    <row r="28" spans="1:14" x14ac:dyDescent="0.2">
      <c r="A28" s="1">
        <v>20</v>
      </c>
      <c r="B28" s="8" t="s">
        <v>24</v>
      </c>
      <c r="C28" s="3" t="s">
        <v>17</v>
      </c>
      <c r="D28" s="1">
        <v>31</v>
      </c>
      <c r="E28" s="1">
        <v>41</v>
      </c>
      <c r="F28" s="1">
        <v>36</v>
      </c>
      <c r="G28" s="60">
        <v>32</v>
      </c>
      <c r="H28" s="1">
        <v>40</v>
      </c>
      <c r="I28" s="60">
        <f>SUM(D28:H28)</f>
        <v>180</v>
      </c>
      <c r="J28" s="70">
        <f>AVERAGE(D28:H28)</f>
        <v>36</v>
      </c>
    </row>
    <row r="29" spans="1:14" x14ac:dyDescent="0.2">
      <c r="A29" s="1">
        <v>21</v>
      </c>
      <c r="B29" s="8" t="s">
        <v>63</v>
      </c>
      <c r="C29" s="3" t="s">
        <v>17</v>
      </c>
      <c r="D29" s="1">
        <v>38</v>
      </c>
      <c r="E29" s="60">
        <v>33</v>
      </c>
      <c r="F29" s="60">
        <v>39</v>
      </c>
      <c r="G29" s="60">
        <v>40</v>
      </c>
      <c r="H29" s="60">
        <v>36</v>
      </c>
      <c r="I29" s="60">
        <f>SUM(D29:H29)</f>
        <v>186</v>
      </c>
      <c r="J29" s="70">
        <f>AVERAGE(D29:H29)</f>
        <v>37.200000000000003</v>
      </c>
    </row>
    <row r="30" spans="1:14" x14ac:dyDescent="0.2">
      <c r="A30" s="1">
        <v>22</v>
      </c>
      <c r="B30" s="8" t="s">
        <v>64</v>
      </c>
      <c r="C30" s="11" t="s">
        <v>17</v>
      </c>
      <c r="D30" s="60">
        <v>51</v>
      </c>
      <c r="E30" s="12">
        <v>29</v>
      </c>
      <c r="F30" s="60">
        <v>37</v>
      </c>
      <c r="G30" s="12">
        <v>29</v>
      </c>
      <c r="H30" s="60">
        <v>45</v>
      </c>
      <c r="I30" s="60">
        <f>SUM(D30:H30)</f>
        <v>191</v>
      </c>
      <c r="J30" s="70">
        <f>AVERAGE(D30:H30)</f>
        <v>38.200000000000003</v>
      </c>
    </row>
    <row r="31" spans="1:14" x14ac:dyDescent="0.2">
      <c r="A31" s="1">
        <v>23</v>
      </c>
      <c r="B31" s="8" t="s">
        <v>60</v>
      </c>
      <c r="C31" s="3" t="s">
        <v>48</v>
      </c>
      <c r="D31" s="1">
        <v>40</v>
      </c>
      <c r="E31" s="1">
        <v>42</v>
      </c>
      <c r="F31" s="1">
        <v>41</v>
      </c>
      <c r="G31" s="1">
        <v>35</v>
      </c>
      <c r="H31" s="1">
        <v>39</v>
      </c>
      <c r="I31" s="60">
        <f>SUM(D31:H31)</f>
        <v>197</v>
      </c>
      <c r="J31" s="70">
        <f>AVERAGE(D31:H31)</f>
        <v>39.4</v>
      </c>
    </row>
    <row r="32" spans="1:14" x14ac:dyDescent="0.2">
      <c r="B32" s="8"/>
      <c r="I32" s="60"/>
    </row>
    <row r="33" spans="1:10" ht="23.25" x14ac:dyDescent="0.2">
      <c r="A33" s="63" t="s">
        <v>52</v>
      </c>
      <c r="B33" s="63"/>
      <c r="C33" s="63"/>
      <c r="D33" s="63"/>
      <c r="E33" s="63"/>
      <c r="F33" s="63"/>
      <c r="G33" s="63"/>
      <c r="H33" s="63"/>
      <c r="I33" s="63"/>
      <c r="J33" s="63"/>
    </row>
    <row r="34" spans="1:10" ht="23.25" x14ac:dyDescent="0.2">
      <c r="A34" s="63" t="s">
        <v>55</v>
      </c>
      <c r="B34" s="63"/>
      <c r="C34" s="63"/>
      <c r="D34" s="63"/>
      <c r="E34" s="63"/>
      <c r="F34" s="63"/>
      <c r="G34" s="63"/>
      <c r="H34" s="63"/>
      <c r="I34" s="63"/>
      <c r="J34" s="63"/>
    </row>
    <row r="35" spans="1:10" ht="23.25" x14ac:dyDescent="0.2">
      <c r="A35" s="63" t="s">
        <v>51</v>
      </c>
      <c r="B35" s="63"/>
      <c r="C35" s="63"/>
      <c r="D35" s="63"/>
      <c r="E35" s="63"/>
      <c r="F35" s="63"/>
      <c r="G35" s="63"/>
      <c r="H35" s="63"/>
      <c r="I35" s="63"/>
      <c r="J35" s="63"/>
    </row>
    <row r="36" spans="1:10" ht="23.25" x14ac:dyDescent="0.2">
      <c r="A36" s="63" t="s">
        <v>50</v>
      </c>
      <c r="B36" s="63"/>
      <c r="C36" s="63"/>
      <c r="D36" s="63"/>
      <c r="E36" s="63"/>
      <c r="F36" s="63"/>
      <c r="G36" s="63"/>
      <c r="H36" s="63"/>
      <c r="I36" s="63"/>
      <c r="J36" s="63"/>
    </row>
    <row r="37" spans="1:10" ht="23.25" x14ac:dyDescent="0.2">
      <c r="A37" s="61"/>
      <c r="B37" s="61"/>
      <c r="C37" s="61"/>
      <c r="D37" s="61"/>
      <c r="E37" s="61"/>
      <c r="F37" s="61"/>
      <c r="G37" s="61"/>
      <c r="H37" s="61"/>
      <c r="I37" s="61"/>
      <c r="J37" s="61"/>
    </row>
  </sheetData>
  <sortState ref="B22:J23">
    <sortCondition ref="B22:B23"/>
  </sortState>
  <mergeCells count="8">
    <mergeCell ref="A36:J36"/>
    <mergeCell ref="A33:J33"/>
    <mergeCell ref="A34:J34"/>
    <mergeCell ref="A35:J35"/>
    <mergeCell ref="A1:J1"/>
    <mergeCell ref="A3:J3"/>
    <mergeCell ref="A5:J5"/>
    <mergeCell ref="A7:J7"/>
  </mergeCells>
  <conditionalFormatting sqref="K1:K7">
    <cfRule type="cellIs" dxfId="95" priority="11" stopIfTrue="1" operator="lessThan">
      <formula>100</formula>
    </cfRule>
  </conditionalFormatting>
  <conditionalFormatting sqref="K1:K7">
    <cfRule type="cellIs" dxfId="94" priority="12" stopIfTrue="1" operator="lessThan">
      <formula>120</formula>
    </cfRule>
  </conditionalFormatting>
  <conditionalFormatting sqref="D8:H15 J8 I9:J9 D17:H18">
    <cfRule type="cellIs" dxfId="93" priority="16" stopIfTrue="1" operator="lessThan">
      <formula>20</formula>
    </cfRule>
  </conditionalFormatting>
  <conditionalFormatting sqref="J2 J4 J6 L1:L7">
    <cfRule type="cellIs" dxfId="92" priority="13" stopIfTrue="1" operator="lessThan">
      <formula>20</formula>
    </cfRule>
  </conditionalFormatting>
  <conditionalFormatting sqref="J2 J4 J6 L1:L7">
    <cfRule type="cellIs" dxfId="91" priority="14" stopIfTrue="1" operator="lessThan">
      <formula>25</formula>
    </cfRule>
  </conditionalFormatting>
  <conditionalFormatting sqref="D8:H15 J8 I9:J9 D17:H18">
    <cfRule type="cellIs" dxfId="90" priority="17" stopIfTrue="1" operator="lessThan">
      <formula>25</formula>
    </cfRule>
  </conditionalFormatting>
  <conditionalFormatting sqref="J2 J4 J6 L1:L7">
    <cfRule type="cellIs" dxfId="89" priority="15" stopIfTrue="1" operator="lessThan">
      <formula>30</formula>
    </cfRule>
  </conditionalFormatting>
  <conditionalFormatting sqref="D8:H15 J8 I9:J9 D17:H18">
    <cfRule type="cellIs" dxfId="88" priority="18" stopIfTrue="1" operator="lessThan">
      <formula>30</formula>
    </cfRule>
  </conditionalFormatting>
  <conditionalFormatting sqref="K1:K7">
    <cfRule type="cellIs" dxfId="87" priority="10" stopIfTrue="1" operator="lessThan">
      <formula>80</formula>
    </cfRule>
  </conditionalFormatting>
  <conditionalFormatting sqref="I10:J32">
    <cfRule type="cellIs" dxfId="86" priority="4" stopIfTrue="1" operator="lessThan">
      <formula>20</formula>
    </cfRule>
  </conditionalFormatting>
  <conditionalFormatting sqref="I10:J32">
    <cfRule type="cellIs" dxfId="85" priority="5" stopIfTrue="1" operator="lessThan">
      <formula>25</formula>
    </cfRule>
  </conditionalFormatting>
  <conditionalFormatting sqref="I10:J32">
    <cfRule type="cellIs" dxfId="84" priority="6" stopIfTrue="1" operator="lessThan">
      <formula>30</formula>
    </cfRule>
  </conditionalFormatting>
  <conditionalFormatting sqref="E19">
    <cfRule type="cellIs" dxfId="83" priority="1" stopIfTrue="1" operator="lessThan">
      <formula>20</formula>
    </cfRule>
  </conditionalFormatting>
  <conditionalFormatting sqref="E19">
    <cfRule type="cellIs" dxfId="82" priority="2" stopIfTrue="1" operator="lessThan">
      <formula>25</formula>
    </cfRule>
  </conditionalFormatting>
  <conditionalFormatting sqref="E19">
    <cfRule type="cellIs" dxfId="81" priority="3" stopIfTrue="1" operator="lessThan">
      <formula>30</formula>
    </cfRule>
  </conditionalFormatting>
  <pageMargins left="0.24015748031496104" right="0.2" top="0.64" bottom="0.99370078740157508" header="0.57007874015748006" footer="0.60000000000000009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baseColWidth="10" defaultColWidth="10.25" defaultRowHeight="12.75" outlineLevelRow="1" x14ac:dyDescent="0.2"/>
  <cols>
    <col min="1" max="1" width="18" style="15" customWidth="1"/>
    <col min="2" max="19" width="4.125" style="15" customWidth="1"/>
    <col min="20" max="20" width="6.75" style="15" customWidth="1"/>
    <col min="21" max="255" width="10.25" style="15"/>
    <col min="256" max="256" width="18" style="15" customWidth="1"/>
    <col min="257" max="257" width="4.375" style="15" customWidth="1"/>
    <col min="258" max="275" width="4.125" style="15" customWidth="1"/>
    <col min="276" max="276" width="6.75" style="15" customWidth="1"/>
    <col min="277" max="511" width="10.25" style="15"/>
    <col min="512" max="512" width="18" style="15" customWidth="1"/>
    <col min="513" max="513" width="4.375" style="15" customWidth="1"/>
    <col min="514" max="531" width="4.125" style="15" customWidth="1"/>
    <col min="532" max="532" width="6.75" style="15" customWidth="1"/>
    <col min="533" max="767" width="10.25" style="15"/>
    <col min="768" max="768" width="18" style="15" customWidth="1"/>
    <col min="769" max="769" width="4.375" style="15" customWidth="1"/>
    <col min="770" max="787" width="4.125" style="15" customWidth="1"/>
    <col min="788" max="788" width="6.75" style="15" customWidth="1"/>
    <col min="789" max="1023" width="10.25" style="15"/>
    <col min="1024" max="1024" width="18" style="15" customWidth="1"/>
    <col min="1025" max="1025" width="4.375" style="15" customWidth="1"/>
    <col min="1026" max="1043" width="4.125" style="15" customWidth="1"/>
    <col min="1044" max="1044" width="6.75" style="15" customWidth="1"/>
    <col min="1045" max="1279" width="10.25" style="15"/>
    <col min="1280" max="1280" width="18" style="15" customWidth="1"/>
    <col min="1281" max="1281" width="4.375" style="15" customWidth="1"/>
    <col min="1282" max="1299" width="4.125" style="15" customWidth="1"/>
    <col min="1300" max="1300" width="6.75" style="15" customWidth="1"/>
    <col min="1301" max="1535" width="10.25" style="15"/>
    <col min="1536" max="1536" width="18" style="15" customWidth="1"/>
    <col min="1537" max="1537" width="4.375" style="15" customWidth="1"/>
    <col min="1538" max="1555" width="4.125" style="15" customWidth="1"/>
    <col min="1556" max="1556" width="6.75" style="15" customWidth="1"/>
    <col min="1557" max="1791" width="10.25" style="15"/>
    <col min="1792" max="1792" width="18" style="15" customWidth="1"/>
    <col min="1793" max="1793" width="4.375" style="15" customWidth="1"/>
    <col min="1794" max="1811" width="4.125" style="15" customWidth="1"/>
    <col min="1812" max="1812" width="6.75" style="15" customWidth="1"/>
    <col min="1813" max="2047" width="10.25" style="15"/>
    <col min="2048" max="2048" width="18" style="15" customWidth="1"/>
    <col min="2049" max="2049" width="4.375" style="15" customWidth="1"/>
    <col min="2050" max="2067" width="4.125" style="15" customWidth="1"/>
    <col min="2068" max="2068" width="6.75" style="15" customWidth="1"/>
    <col min="2069" max="2303" width="10.25" style="15"/>
    <col min="2304" max="2304" width="18" style="15" customWidth="1"/>
    <col min="2305" max="2305" width="4.375" style="15" customWidth="1"/>
    <col min="2306" max="2323" width="4.125" style="15" customWidth="1"/>
    <col min="2324" max="2324" width="6.75" style="15" customWidth="1"/>
    <col min="2325" max="2559" width="10.25" style="15"/>
    <col min="2560" max="2560" width="18" style="15" customWidth="1"/>
    <col min="2561" max="2561" width="4.375" style="15" customWidth="1"/>
    <col min="2562" max="2579" width="4.125" style="15" customWidth="1"/>
    <col min="2580" max="2580" width="6.75" style="15" customWidth="1"/>
    <col min="2581" max="2815" width="10.25" style="15"/>
    <col min="2816" max="2816" width="18" style="15" customWidth="1"/>
    <col min="2817" max="2817" width="4.375" style="15" customWidth="1"/>
    <col min="2818" max="2835" width="4.125" style="15" customWidth="1"/>
    <col min="2836" max="2836" width="6.75" style="15" customWidth="1"/>
    <col min="2837" max="3071" width="10.25" style="15"/>
    <col min="3072" max="3072" width="18" style="15" customWidth="1"/>
    <col min="3073" max="3073" width="4.375" style="15" customWidth="1"/>
    <col min="3074" max="3091" width="4.125" style="15" customWidth="1"/>
    <col min="3092" max="3092" width="6.75" style="15" customWidth="1"/>
    <col min="3093" max="3327" width="10.25" style="15"/>
    <col min="3328" max="3328" width="18" style="15" customWidth="1"/>
    <col min="3329" max="3329" width="4.375" style="15" customWidth="1"/>
    <col min="3330" max="3347" width="4.125" style="15" customWidth="1"/>
    <col min="3348" max="3348" width="6.75" style="15" customWidth="1"/>
    <col min="3349" max="3583" width="10.25" style="15"/>
    <col min="3584" max="3584" width="18" style="15" customWidth="1"/>
    <col min="3585" max="3585" width="4.375" style="15" customWidth="1"/>
    <col min="3586" max="3603" width="4.125" style="15" customWidth="1"/>
    <col min="3604" max="3604" width="6.75" style="15" customWidth="1"/>
    <col min="3605" max="3839" width="10.25" style="15"/>
    <col min="3840" max="3840" width="18" style="15" customWidth="1"/>
    <col min="3841" max="3841" width="4.375" style="15" customWidth="1"/>
    <col min="3842" max="3859" width="4.125" style="15" customWidth="1"/>
    <col min="3860" max="3860" width="6.75" style="15" customWidth="1"/>
    <col min="3861" max="4095" width="10.25" style="15"/>
    <col min="4096" max="4096" width="18" style="15" customWidth="1"/>
    <col min="4097" max="4097" width="4.375" style="15" customWidth="1"/>
    <col min="4098" max="4115" width="4.125" style="15" customWidth="1"/>
    <col min="4116" max="4116" width="6.75" style="15" customWidth="1"/>
    <col min="4117" max="4351" width="10.25" style="15"/>
    <col min="4352" max="4352" width="18" style="15" customWidth="1"/>
    <col min="4353" max="4353" width="4.375" style="15" customWidth="1"/>
    <col min="4354" max="4371" width="4.125" style="15" customWidth="1"/>
    <col min="4372" max="4372" width="6.75" style="15" customWidth="1"/>
    <col min="4373" max="4607" width="10.25" style="15"/>
    <col min="4608" max="4608" width="18" style="15" customWidth="1"/>
    <col min="4609" max="4609" width="4.375" style="15" customWidth="1"/>
    <col min="4610" max="4627" width="4.125" style="15" customWidth="1"/>
    <col min="4628" max="4628" width="6.75" style="15" customWidth="1"/>
    <col min="4629" max="4863" width="10.25" style="15"/>
    <col min="4864" max="4864" width="18" style="15" customWidth="1"/>
    <col min="4865" max="4865" width="4.375" style="15" customWidth="1"/>
    <col min="4866" max="4883" width="4.125" style="15" customWidth="1"/>
    <col min="4884" max="4884" width="6.75" style="15" customWidth="1"/>
    <col min="4885" max="5119" width="10.25" style="15"/>
    <col min="5120" max="5120" width="18" style="15" customWidth="1"/>
    <col min="5121" max="5121" width="4.375" style="15" customWidth="1"/>
    <col min="5122" max="5139" width="4.125" style="15" customWidth="1"/>
    <col min="5140" max="5140" width="6.75" style="15" customWidth="1"/>
    <col min="5141" max="5375" width="10.25" style="15"/>
    <col min="5376" max="5376" width="18" style="15" customWidth="1"/>
    <col min="5377" max="5377" width="4.375" style="15" customWidth="1"/>
    <col min="5378" max="5395" width="4.125" style="15" customWidth="1"/>
    <col min="5396" max="5396" width="6.75" style="15" customWidth="1"/>
    <col min="5397" max="5631" width="10.25" style="15"/>
    <col min="5632" max="5632" width="18" style="15" customWidth="1"/>
    <col min="5633" max="5633" width="4.375" style="15" customWidth="1"/>
    <col min="5634" max="5651" width="4.125" style="15" customWidth="1"/>
    <col min="5652" max="5652" width="6.75" style="15" customWidth="1"/>
    <col min="5653" max="5887" width="10.25" style="15"/>
    <col min="5888" max="5888" width="18" style="15" customWidth="1"/>
    <col min="5889" max="5889" width="4.375" style="15" customWidth="1"/>
    <col min="5890" max="5907" width="4.125" style="15" customWidth="1"/>
    <col min="5908" max="5908" width="6.75" style="15" customWidth="1"/>
    <col min="5909" max="6143" width="10.25" style="15"/>
    <col min="6144" max="6144" width="18" style="15" customWidth="1"/>
    <col min="6145" max="6145" width="4.375" style="15" customWidth="1"/>
    <col min="6146" max="6163" width="4.125" style="15" customWidth="1"/>
    <col min="6164" max="6164" width="6.75" style="15" customWidth="1"/>
    <col min="6165" max="6399" width="10.25" style="15"/>
    <col min="6400" max="6400" width="18" style="15" customWidth="1"/>
    <col min="6401" max="6401" width="4.375" style="15" customWidth="1"/>
    <col min="6402" max="6419" width="4.125" style="15" customWidth="1"/>
    <col min="6420" max="6420" width="6.75" style="15" customWidth="1"/>
    <col min="6421" max="6655" width="10.25" style="15"/>
    <col min="6656" max="6656" width="18" style="15" customWidth="1"/>
    <col min="6657" max="6657" width="4.375" style="15" customWidth="1"/>
    <col min="6658" max="6675" width="4.125" style="15" customWidth="1"/>
    <col min="6676" max="6676" width="6.75" style="15" customWidth="1"/>
    <col min="6677" max="6911" width="10.25" style="15"/>
    <col min="6912" max="6912" width="18" style="15" customWidth="1"/>
    <col min="6913" max="6913" width="4.375" style="15" customWidth="1"/>
    <col min="6914" max="6931" width="4.125" style="15" customWidth="1"/>
    <col min="6932" max="6932" width="6.75" style="15" customWidth="1"/>
    <col min="6933" max="7167" width="10.25" style="15"/>
    <col min="7168" max="7168" width="18" style="15" customWidth="1"/>
    <col min="7169" max="7169" width="4.375" style="15" customWidth="1"/>
    <col min="7170" max="7187" width="4.125" style="15" customWidth="1"/>
    <col min="7188" max="7188" width="6.75" style="15" customWidth="1"/>
    <col min="7189" max="7423" width="10.25" style="15"/>
    <col min="7424" max="7424" width="18" style="15" customWidth="1"/>
    <col min="7425" max="7425" width="4.375" style="15" customWidth="1"/>
    <col min="7426" max="7443" width="4.125" style="15" customWidth="1"/>
    <col min="7444" max="7444" width="6.75" style="15" customWidth="1"/>
    <col min="7445" max="7679" width="10.25" style="15"/>
    <col min="7680" max="7680" width="18" style="15" customWidth="1"/>
    <col min="7681" max="7681" width="4.375" style="15" customWidth="1"/>
    <col min="7682" max="7699" width="4.125" style="15" customWidth="1"/>
    <col min="7700" max="7700" width="6.75" style="15" customWidth="1"/>
    <col min="7701" max="7935" width="10.25" style="15"/>
    <col min="7936" max="7936" width="18" style="15" customWidth="1"/>
    <col min="7937" max="7937" width="4.375" style="15" customWidth="1"/>
    <col min="7938" max="7955" width="4.125" style="15" customWidth="1"/>
    <col min="7956" max="7956" width="6.75" style="15" customWidth="1"/>
    <col min="7957" max="8191" width="10.25" style="15"/>
    <col min="8192" max="8192" width="18" style="15" customWidth="1"/>
    <col min="8193" max="8193" width="4.375" style="15" customWidth="1"/>
    <col min="8194" max="8211" width="4.125" style="15" customWidth="1"/>
    <col min="8212" max="8212" width="6.75" style="15" customWidth="1"/>
    <col min="8213" max="8447" width="10.25" style="15"/>
    <col min="8448" max="8448" width="18" style="15" customWidth="1"/>
    <col min="8449" max="8449" width="4.375" style="15" customWidth="1"/>
    <col min="8450" max="8467" width="4.125" style="15" customWidth="1"/>
    <col min="8468" max="8468" width="6.75" style="15" customWidth="1"/>
    <col min="8469" max="8703" width="10.25" style="15"/>
    <col min="8704" max="8704" width="18" style="15" customWidth="1"/>
    <col min="8705" max="8705" width="4.375" style="15" customWidth="1"/>
    <col min="8706" max="8723" width="4.125" style="15" customWidth="1"/>
    <col min="8724" max="8724" width="6.75" style="15" customWidth="1"/>
    <col min="8725" max="8959" width="10.25" style="15"/>
    <col min="8960" max="8960" width="18" style="15" customWidth="1"/>
    <col min="8961" max="8961" width="4.375" style="15" customWidth="1"/>
    <col min="8962" max="8979" width="4.125" style="15" customWidth="1"/>
    <col min="8980" max="8980" width="6.75" style="15" customWidth="1"/>
    <col min="8981" max="9215" width="10.25" style="15"/>
    <col min="9216" max="9216" width="18" style="15" customWidth="1"/>
    <col min="9217" max="9217" width="4.375" style="15" customWidth="1"/>
    <col min="9218" max="9235" width="4.125" style="15" customWidth="1"/>
    <col min="9236" max="9236" width="6.75" style="15" customWidth="1"/>
    <col min="9237" max="9471" width="10.25" style="15"/>
    <col min="9472" max="9472" width="18" style="15" customWidth="1"/>
    <col min="9473" max="9473" width="4.375" style="15" customWidth="1"/>
    <col min="9474" max="9491" width="4.125" style="15" customWidth="1"/>
    <col min="9492" max="9492" width="6.75" style="15" customWidth="1"/>
    <col min="9493" max="9727" width="10.25" style="15"/>
    <col min="9728" max="9728" width="18" style="15" customWidth="1"/>
    <col min="9729" max="9729" width="4.375" style="15" customWidth="1"/>
    <col min="9730" max="9747" width="4.125" style="15" customWidth="1"/>
    <col min="9748" max="9748" width="6.75" style="15" customWidth="1"/>
    <col min="9749" max="9983" width="10.25" style="15"/>
    <col min="9984" max="9984" width="18" style="15" customWidth="1"/>
    <col min="9985" max="9985" width="4.375" style="15" customWidth="1"/>
    <col min="9986" max="10003" width="4.125" style="15" customWidth="1"/>
    <col min="10004" max="10004" width="6.75" style="15" customWidth="1"/>
    <col min="10005" max="10239" width="10.25" style="15"/>
    <col min="10240" max="10240" width="18" style="15" customWidth="1"/>
    <col min="10241" max="10241" width="4.375" style="15" customWidth="1"/>
    <col min="10242" max="10259" width="4.125" style="15" customWidth="1"/>
    <col min="10260" max="10260" width="6.75" style="15" customWidth="1"/>
    <col min="10261" max="10495" width="10.25" style="15"/>
    <col min="10496" max="10496" width="18" style="15" customWidth="1"/>
    <col min="10497" max="10497" width="4.375" style="15" customWidth="1"/>
    <col min="10498" max="10515" width="4.125" style="15" customWidth="1"/>
    <col min="10516" max="10516" width="6.75" style="15" customWidth="1"/>
    <col min="10517" max="10751" width="10.25" style="15"/>
    <col min="10752" max="10752" width="18" style="15" customWidth="1"/>
    <col min="10753" max="10753" width="4.375" style="15" customWidth="1"/>
    <col min="10754" max="10771" width="4.125" style="15" customWidth="1"/>
    <col min="10772" max="10772" width="6.75" style="15" customWidth="1"/>
    <col min="10773" max="11007" width="10.25" style="15"/>
    <col min="11008" max="11008" width="18" style="15" customWidth="1"/>
    <col min="11009" max="11009" width="4.375" style="15" customWidth="1"/>
    <col min="11010" max="11027" width="4.125" style="15" customWidth="1"/>
    <col min="11028" max="11028" width="6.75" style="15" customWidth="1"/>
    <col min="11029" max="11263" width="10.25" style="15"/>
    <col min="11264" max="11264" width="18" style="15" customWidth="1"/>
    <col min="11265" max="11265" width="4.375" style="15" customWidth="1"/>
    <col min="11266" max="11283" width="4.125" style="15" customWidth="1"/>
    <col min="11284" max="11284" width="6.75" style="15" customWidth="1"/>
    <col min="11285" max="11519" width="10.25" style="15"/>
    <col min="11520" max="11520" width="18" style="15" customWidth="1"/>
    <col min="11521" max="11521" width="4.375" style="15" customWidth="1"/>
    <col min="11522" max="11539" width="4.125" style="15" customWidth="1"/>
    <col min="11540" max="11540" width="6.75" style="15" customWidth="1"/>
    <col min="11541" max="11775" width="10.25" style="15"/>
    <col min="11776" max="11776" width="18" style="15" customWidth="1"/>
    <col min="11777" max="11777" width="4.375" style="15" customWidth="1"/>
    <col min="11778" max="11795" width="4.125" style="15" customWidth="1"/>
    <col min="11796" max="11796" width="6.75" style="15" customWidth="1"/>
    <col min="11797" max="12031" width="10.25" style="15"/>
    <col min="12032" max="12032" width="18" style="15" customWidth="1"/>
    <col min="12033" max="12033" width="4.375" style="15" customWidth="1"/>
    <col min="12034" max="12051" width="4.125" style="15" customWidth="1"/>
    <col min="12052" max="12052" width="6.75" style="15" customWidth="1"/>
    <col min="12053" max="12287" width="10.25" style="15"/>
    <col min="12288" max="12288" width="18" style="15" customWidth="1"/>
    <col min="12289" max="12289" width="4.375" style="15" customWidth="1"/>
    <col min="12290" max="12307" width="4.125" style="15" customWidth="1"/>
    <col min="12308" max="12308" width="6.75" style="15" customWidth="1"/>
    <col min="12309" max="12543" width="10.25" style="15"/>
    <col min="12544" max="12544" width="18" style="15" customWidth="1"/>
    <col min="12545" max="12545" width="4.375" style="15" customWidth="1"/>
    <col min="12546" max="12563" width="4.125" style="15" customWidth="1"/>
    <col min="12564" max="12564" width="6.75" style="15" customWidth="1"/>
    <col min="12565" max="12799" width="10.25" style="15"/>
    <col min="12800" max="12800" width="18" style="15" customWidth="1"/>
    <col min="12801" max="12801" width="4.375" style="15" customWidth="1"/>
    <col min="12802" max="12819" width="4.125" style="15" customWidth="1"/>
    <col min="12820" max="12820" width="6.75" style="15" customWidth="1"/>
    <col min="12821" max="13055" width="10.25" style="15"/>
    <col min="13056" max="13056" width="18" style="15" customWidth="1"/>
    <col min="13057" max="13057" width="4.375" style="15" customWidth="1"/>
    <col min="13058" max="13075" width="4.125" style="15" customWidth="1"/>
    <col min="13076" max="13076" width="6.75" style="15" customWidth="1"/>
    <col min="13077" max="13311" width="10.25" style="15"/>
    <col min="13312" max="13312" width="18" style="15" customWidth="1"/>
    <col min="13313" max="13313" width="4.375" style="15" customWidth="1"/>
    <col min="13314" max="13331" width="4.125" style="15" customWidth="1"/>
    <col min="13332" max="13332" width="6.75" style="15" customWidth="1"/>
    <col min="13333" max="13567" width="10.25" style="15"/>
    <col min="13568" max="13568" width="18" style="15" customWidth="1"/>
    <col min="13569" max="13569" width="4.375" style="15" customWidth="1"/>
    <col min="13570" max="13587" width="4.125" style="15" customWidth="1"/>
    <col min="13588" max="13588" width="6.75" style="15" customWidth="1"/>
    <col min="13589" max="13823" width="10.25" style="15"/>
    <col min="13824" max="13824" width="18" style="15" customWidth="1"/>
    <col min="13825" max="13825" width="4.375" style="15" customWidth="1"/>
    <col min="13826" max="13843" width="4.125" style="15" customWidth="1"/>
    <col min="13844" max="13844" width="6.75" style="15" customWidth="1"/>
    <col min="13845" max="14079" width="10.25" style="15"/>
    <col min="14080" max="14080" width="18" style="15" customWidth="1"/>
    <col min="14081" max="14081" width="4.375" style="15" customWidth="1"/>
    <col min="14082" max="14099" width="4.125" style="15" customWidth="1"/>
    <col min="14100" max="14100" width="6.75" style="15" customWidth="1"/>
    <col min="14101" max="14335" width="10.25" style="15"/>
    <col min="14336" max="14336" width="18" style="15" customWidth="1"/>
    <col min="14337" max="14337" width="4.375" style="15" customWidth="1"/>
    <col min="14338" max="14355" width="4.125" style="15" customWidth="1"/>
    <col min="14356" max="14356" width="6.75" style="15" customWidth="1"/>
    <col min="14357" max="14591" width="10.25" style="15"/>
    <col min="14592" max="14592" width="18" style="15" customWidth="1"/>
    <col min="14593" max="14593" width="4.375" style="15" customWidth="1"/>
    <col min="14594" max="14611" width="4.125" style="15" customWidth="1"/>
    <col min="14612" max="14612" width="6.75" style="15" customWidth="1"/>
    <col min="14613" max="14847" width="10.25" style="15"/>
    <col min="14848" max="14848" width="18" style="15" customWidth="1"/>
    <col min="14849" max="14849" width="4.375" style="15" customWidth="1"/>
    <col min="14850" max="14867" width="4.125" style="15" customWidth="1"/>
    <col min="14868" max="14868" width="6.75" style="15" customWidth="1"/>
    <col min="14869" max="15103" width="10.25" style="15"/>
    <col min="15104" max="15104" width="18" style="15" customWidth="1"/>
    <col min="15105" max="15105" width="4.375" style="15" customWidth="1"/>
    <col min="15106" max="15123" width="4.125" style="15" customWidth="1"/>
    <col min="15124" max="15124" width="6.75" style="15" customWidth="1"/>
    <col min="15125" max="15359" width="10.25" style="15"/>
    <col min="15360" max="15360" width="18" style="15" customWidth="1"/>
    <col min="15361" max="15361" width="4.375" style="15" customWidth="1"/>
    <col min="15362" max="15379" width="4.125" style="15" customWidth="1"/>
    <col min="15380" max="15380" width="6.75" style="15" customWidth="1"/>
    <col min="15381" max="15615" width="10.25" style="15"/>
    <col min="15616" max="15616" width="18" style="15" customWidth="1"/>
    <col min="15617" max="15617" width="4.375" style="15" customWidth="1"/>
    <col min="15618" max="15635" width="4.125" style="15" customWidth="1"/>
    <col min="15636" max="15636" width="6.75" style="15" customWidth="1"/>
    <col min="15637" max="15871" width="10.25" style="15"/>
    <col min="15872" max="15872" width="18" style="15" customWidth="1"/>
    <col min="15873" max="15873" width="4.375" style="15" customWidth="1"/>
    <col min="15874" max="15891" width="4.125" style="15" customWidth="1"/>
    <col min="15892" max="15892" width="6.75" style="15" customWidth="1"/>
    <col min="15893" max="16127" width="10.25" style="15"/>
    <col min="16128" max="16128" width="18" style="15" customWidth="1"/>
    <col min="16129" max="16129" width="4.375" style="15" customWidth="1"/>
    <col min="16130" max="16147" width="4.125" style="15" customWidth="1"/>
    <col min="16148" max="16148" width="6.75" style="15" customWidth="1"/>
    <col min="16149" max="16384" width="10.25" style="15"/>
  </cols>
  <sheetData>
    <row r="1" spans="1:20" ht="33.75" customHeight="1" x14ac:dyDescent="0.2">
      <c r="A1" s="68" t="s">
        <v>67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0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ht="27" thickBot="1" x14ac:dyDescent="0.45">
      <c r="A3" s="69" t="s">
        <v>27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</row>
    <row r="4" spans="1:20" ht="94.5" thickTop="1" thickBot="1" x14ac:dyDescent="0.25">
      <c r="A4" s="18"/>
      <c r="B4" s="19" t="s">
        <v>28</v>
      </c>
      <c r="C4" s="19" t="s">
        <v>29</v>
      </c>
      <c r="D4" s="19" t="s">
        <v>30</v>
      </c>
      <c r="E4" s="19" t="s">
        <v>31</v>
      </c>
      <c r="F4" s="19" t="s">
        <v>32</v>
      </c>
      <c r="G4" s="19" t="s">
        <v>33</v>
      </c>
      <c r="H4" s="19" t="s">
        <v>46</v>
      </c>
      <c r="I4" s="19" t="s">
        <v>34</v>
      </c>
      <c r="J4" s="19" t="s">
        <v>35</v>
      </c>
      <c r="K4" s="19" t="s">
        <v>36</v>
      </c>
      <c r="L4" s="19" t="s">
        <v>37</v>
      </c>
      <c r="M4" s="19" t="s">
        <v>38</v>
      </c>
      <c r="N4" s="19" t="s">
        <v>39</v>
      </c>
      <c r="O4" s="19" t="s">
        <v>40</v>
      </c>
      <c r="P4" s="19" t="s">
        <v>41</v>
      </c>
      <c r="Q4" s="19" t="s">
        <v>42</v>
      </c>
      <c r="R4" s="19" t="s">
        <v>43</v>
      </c>
      <c r="S4" s="19" t="s">
        <v>44</v>
      </c>
      <c r="T4" s="19" t="s">
        <v>12</v>
      </c>
    </row>
    <row r="5" spans="1:20" s="23" customFormat="1" thickTop="1" thickBot="1" x14ac:dyDescent="0.25">
      <c r="A5" s="20" t="s">
        <v>45</v>
      </c>
      <c r="B5" s="21">
        <v>1</v>
      </c>
      <c r="C5" s="21">
        <v>2</v>
      </c>
      <c r="D5" s="21">
        <v>3</v>
      </c>
      <c r="E5" s="21">
        <v>4</v>
      </c>
      <c r="F5" s="21">
        <v>5</v>
      </c>
      <c r="G5" s="21">
        <v>6</v>
      </c>
      <c r="H5" s="21">
        <v>7</v>
      </c>
      <c r="I5" s="21">
        <v>8</v>
      </c>
      <c r="J5" s="21">
        <v>9</v>
      </c>
      <c r="K5" s="21">
        <v>10</v>
      </c>
      <c r="L5" s="21">
        <v>11</v>
      </c>
      <c r="M5" s="21">
        <v>12</v>
      </c>
      <c r="N5" s="21">
        <v>13</v>
      </c>
      <c r="O5" s="21">
        <v>14</v>
      </c>
      <c r="P5" s="21">
        <v>15</v>
      </c>
      <c r="Q5" s="21">
        <v>16</v>
      </c>
      <c r="R5" s="21">
        <v>17</v>
      </c>
      <c r="S5" s="21">
        <v>18</v>
      </c>
      <c r="T5" s="22"/>
    </row>
    <row r="6" spans="1:20" ht="14.25" thickTop="1" thickBot="1" x14ac:dyDescent="0.25">
      <c r="A6" s="24" t="s">
        <v>16</v>
      </c>
      <c r="B6" s="25">
        <f t="shared" ref="B6:T6" si="0">AVERAGE(B7:B11)</f>
        <v>1.2</v>
      </c>
      <c r="C6" s="25">
        <f t="shared" si="0"/>
        <v>1.2</v>
      </c>
      <c r="D6" s="25">
        <f t="shared" si="0"/>
        <v>1.2</v>
      </c>
      <c r="E6" s="25">
        <f t="shared" si="0"/>
        <v>2</v>
      </c>
      <c r="F6" s="25">
        <f t="shared" si="0"/>
        <v>1.2</v>
      </c>
      <c r="G6" s="25">
        <f t="shared" si="0"/>
        <v>1</v>
      </c>
      <c r="H6" s="25">
        <f t="shared" si="0"/>
        <v>1.2</v>
      </c>
      <c r="I6" s="25">
        <f t="shared" si="0"/>
        <v>1.8</v>
      </c>
      <c r="J6" s="25">
        <f t="shared" si="0"/>
        <v>1.8</v>
      </c>
      <c r="K6" s="25">
        <f t="shared" si="0"/>
        <v>1.4</v>
      </c>
      <c r="L6" s="25">
        <f t="shared" si="0"/>
        <v>1.6</v>
      </c>
      <c r="M6" s="25">
        <f t="shared" si="0"/>
        <v>1</v>
      </c>
      <c r="N6" s="25">
        <f t="shared" si="0"/>
        <v>1.4</v>
      </c>
      <c r="O6" s="25">
        <f t="shared" si="0"/>
        <v>1.6</v>
      </c>
      <c r="P6" s="25">
        <f t="shared" si="0"/>
        <v>1.2</v>
      </c>
      <c r="Q6" s="25">
        <f t="shared" si="0"/>
        <v>1.4</v>
      </c>
      <c r="R6" s="25">
        <f t="shared" si="0"/>
        <v>1.2</v>
      </c>
      <c r="S6" s="25">
        <f t="shared" si="0"/>
        <v>1</v>
      </c>
      <c r="T6" s="26">
        <f t="shared" si="0"/>
        <v>24.4</v>
      </c>
    </row>
    <row r="7" spans="1:20" ht="14.25" hidden="1" outlineLevel="1" thickTop="1" thickBot="1" x14ac:dyDescent="0.25">
      <c r="A7" s="18"/>
      <c r="B7" s="27">
        <v>1</v>
      </c>
      <c r="C7" s="28">
        <v>1</v>
      </c>
      <c r="D7" s="28">
        <v>1</v>
      </c>
      <c r="E7" s="28">
        <v>2</v>
      </c>
      <c r="F7" s="28">
        <v>2</v>
      </c>
      <c r="G7" s="28">
        <v>1</v>
      </c>
      <c r="H7" s="28">
        <v>1</v>
      </c>
      <c r="I7" s="28">
        <v>2</v>
      </c>
      <c r="J7" s="28">
        <v>3</v>
      </c>
      <c r="K7" s="28">
        <v>1</v>
      </c>
      <c r="L7" s="29">
        <v>1</v>
      </c>
      <c r="M7" s="29">
        <v>1</v>
      </c>
      <c r="N7" s="28">
        <v>1</v>
      </c>
      <c r="O7" s="29">
        <v>1</v>
      </c>
      <c r="P7" s="28">
        <v>1</v>
      </c>
      <c r="Q7" s="29">
        <v>1</v>
      </c>
      <c r="R7" s="29">
        <v>2</v>
      </c>
      <c r="S7" s="30">
        <v>1</v>
      </c>
      <c r="T7" s="31">
        <f>SUM(B7:S7)</f>
        <v>24</v>
      </c>
    </row>
    <row r="8" spans="1:20" ht="14.25" hidden="1" outlineLevel="1" thickTop="1" thickBot="1" x14ac:dyDescent="0.25">
      <c r="A8" s="18"/>
      <c r="B8" s="32">
        <v>2</v>
      </c>
      <c r="C8" s="33">
        <v>2</v>
      </c>
      <c r="D8" s="33">
        <v>1</v>
      </c>
      <c r="E8" s="33">
        <v>2</v>
      </c>
      <c r="F8" s="33">
        <v>1</v>
      </c>
      <c r="G8" s="33">
        <v>1</v>
      </c>
      <c r="H8" s="33">
        <v>1</v>
      </c>
      <c r="I8" s="33">
        <v>1</v>
      </c>
      <c r="J8" s="33">
        <v>1</v>
      </c>
      <c r="K8" s="33">
        <v>1</v>
      </c>
      <c r="L8" s="34">
        <v>1</v>
      </c>
      <c r="M8" s="34">
        <v>1</v>
      </c>
      <c r="N8" s="33">
        <v>2</v>
      </c>
      <c r="O8" s="34">
        <v>1</v>
      </c>
      <c r="P8" s="33">
        <v>1</v>
      </c>
      <c r="Q8" s="34">
        <v>1</v>
      </c>
      <c r="R8" s="34">
        <v>1</v>
      </c>
      <c r="S8" s="35">
        <v>1</v>
      </c>
      <c r="T8" s="31">
        <f>SUM(B8:S8)</f>
        <v>22</v>
      </c>
    </row>
    <row r="9" spans="1:20" ht="14.25" hidden="1" outlineLevel="1" thickTop="1" thickBot="1" x14ac:dyDescent="0.25">
      <c r="A9" s="18"/>
      <c r="B9" s="32">
        <v>1</v>
      </c>
      <c r="C9" s="33">
        <v>1</v>
      </c>
      <c r="D9" s="33">
        <v>1</v>
      </c>
      <c r="E9" s="33">
        <v>2</v>
      </c>
      <c r="F9" s="33">
        <v>1</v>
      </c>
      <c r="G9" s="33">
        <v>1</v>
      </c>
      <c r="H9" s="33">
        <v>1</v>
      </c>
      <c r="I9" s="33">
        <v>2</v>
      </c>
      <c r="J9" s="33">
        <v>1</v>
      </c>
      <c r="K9" s="33">
        <v>1</v>
      </c>
      <c r="L9" s="34">
        <v>2</v>
      </c>
      <c r="M9" s="34">
        <v>1</v>
      </c>
      <c r="N9" s="33">
        <v>1</v>
      </c>
      <c r="O9" s="34">
        <v>1</v>
      </c>
      <c r="P9" s="33">
        <v>1</v>
      </c>
      <c r="Q9" s="34">
        <v>2</v>
      </c>
      <c r="R9" s="33">
        <v>1</v>
      </c>
      <c r="S9" s="36">
        <v>1</v>
      </c>
      <c r="T9" s="31">
        <f>SUM(B9:S9)</f>
        <v>22</v>
      </c>
    </row>
    <row r="10" spans="1:20" ht="14.25" hidden="1" outlineLevel="1" thickTop="1" thickBot="1" x14ac:dyDescent="0.25">
      <c r="A10" s="18"/>
      <c r="B10" s="37">
        <v>1</v>
      </c>
      <c r="C10" s="38">
        <v>1</v>
      </c>
      <c r="D10" s="38">
        <v>2</v>
      </c>
      <c r="E10" s="38">
        <v>2</v>
      </c>
      <c r="F10" s="38">
        <v>1</v>
      </c>
      <c r="G10" s="38">
        <v>1</v>
      </c>
      <c r="H10" s="38">
        <v>1</v>
      </c>
      <c r="I10" s="38">
        <v>2</v>
      </c>
      <c r="J10" s="38">
        <v>2</v>
      </c>
      <c r="K10" s="38">
        <v>1</v>
      </c>
      <c r="L10" s="38">
        <v>1</v>
      </c>
      <c r="M10" s="38">
        <v>1</v>
      </c>
      <c r="N10" s="38">
        <v>2</v>
      </c>
      <c r="O10" s="38">
        <v>3</v>
      </c>
      <c r="P10" s="38">
        <v>1</v>
      </c>
      <c r="Q10" s="38">
        <v>1</v>
      </c>
      <c r="R10" s="38">
        <v>1</v>
      </c>
      <c r="S10" s="39">
        <v>1</v>
      </c>
      <c r="T10" s="31">
        <f>SUM(B10:S10)</f>
        <v>25</v>
      </c>
    </row>
    <row r="11" spans="1:20" ht="14.25" hidden="1" outlineLevel="1" thickTop="1" thickBot="1" x14ac:dyDescent="0.25">
      <c r="A11" s="18"/>
      <c r="B11" s="37">
        <v>1</v>
      </c>
      <c r="C11" s="38">
        <v>1</v>
      </c>
      <c r="D11" s="38">
        <v>1</v>
      </c>
      <c r="E11" s="38">
        <v>2</v>
      </c>
      <c r="F11" s="38">
        <v>1</v>
      </c>
      <c r="G11" s="38">
        <v>1</v>
      </c>
      <c r="H11" s="38">
        <v>2</v>
      </c>
      <c r="I11" s="38">
        <v>2</v>
      </c>
      <c r="J11" s="38">
        <v>2</v>
      </c>
      <c r="K11" s="38">
        <v>3</v>
      </c>
      <c r="L11" s="38">
        <v>3</v>
      </c>
      <c r="M11" s="38">
        <v>1</v>
      </c>
      <c r="N11" s="38">
        <v>1</v>
      </c>
      <c r="O11" s="38">
        <v>2</v>
      </c>
      <c r="P11" s="38">
        <v>2</v>
      </c>
      <c r="Q11" s="38">
        <v>2</v>
      </c>
      <c r="R11" s="38">
        <v>1</v>
      </c>
      <c r="S11" s="39">
        <v>1</v>
      </c>
      <c r="T11" s="31">
        <f>SUM(B11:S11)</f>
        <v>29</v>
      </c>
    </row>
    <row r="12" spans="1:20" ht="14.25" collapsed="1" thickTop="1" thickBot="1" x14ac:dyDescent="0.25">
      <c r="A12" s="24" t="s">
        <v>23</v>
      </c>
      <c r="B12" s="25">
        <f t="shared" ref="B12:T12" si="1">AVERAGE(B13:B17)</f>
        <v>1.6</v>
      </c>
      <c r="C12" s="25">
        <f t="shared" si="1"/>
        <v>1.4</v>
      </c>
      <c r="D12" s="25">
        <f t="shared" si="1"/>
        <v>1.6</v>
      </c>
      <c r="E12" s="25">
        <f t="shared" si="1"/>
        <v>1.4</v>
      </c>
      <c r="F12" s="25">
        <f t="shared" si="1"/>
        <v>1.4</v>
      </c>
      <c r="G12" s="25">
        <f t="shared" si="1"/>
        <v>1</v>
      </c>
      <c r="H12" s="25">
        <f t="shared" si="1"/>
        <v>1</v>
      </c>
      <c r="I12" s="25">
        <f t="shared" si="1"/>
        <v>1.4</v>
      </c>
      <c r="J12" s="25">
        <f t="shared" si="1"/>
        <v>1.8</v>
      </c>
      <c r="K12" s="25">
        <f t="shared" si="1"/>
        <v>1.8</v>
      </c>
      <c r="L12" s="25">
        <f t="shared" si="1"/>
        <v>1.6</v>
      </c>
      <c r="M12" s="25">
        <f t="shared" si="1"/>
        <v>1.6</v>
      </c>
      <c r="N12" s="25">
        <f t="shared" si="1"/>
        <v>1</v>
      </c>
      <c r="O12" s="25">
        <f t="shared" si="1"/>
        <v>1.8</v>
      </c>
      <c r="P12" s="25">
        <f t="shared" si="1"/>
        <v>1.2</v>
      </c>
      <c r="Q12" s="25">
        <f t="shared" si="1"/>
        <v>1.6</v>
      </c>
      <c r="R12" s="25">
        <f t="shared" si="1"/>
        <v>1.6</v>
      </c>
      <c r="S12" s="25">
        <f t="shared" si="1"/>
        <v>1.2</v>
      </c>
      <c r="T12" s="26">
        <f t="shared" si="1"/>
        <v>26</v>
      </c>
    </row>
    <row r="13" spans="1:20" ht="14.25" hidden="1" outlineLevel="1" thickTop="1" thickBot="1" x14ac:dyDescent="0.25">
      <c r="A13" s="18"/>
      <c r="B13" s="40">
        <v>1</v>
      </c>
      <c r="C13" s="41">
        <v>2</v>
      </c>
      <c r="D13" s="41">
        <v>3</v>
      </c>
      <c r="E13" s="41">
        <v>2</v>
      </c>
      <c r="F13" s="41">
        <v>1</v>
      </c>
      <c r="G13" s="41">
        <v>1</v>
      </c>
      <c r="H13" s="41">
        <v>1</v>
      </c>
      <c r="I13" s="41">
        <v>1</v>
      </c>
      <c r="J13" s="41">
        <v>2</v>
      </c>
      <c r="K13" s="41">
        <v>1</v>
      </c>
      <c r="L13" s="41">
        <v>2</v>
      </c>
      <c r="M13" s="41">
        <v>1</v>
      </c>
      <c r="N13" s="41">
        <v>1</v>
      </c>
      <c r="O13" s="41">
        <v>1</v>
      </c>
      <c r="P13" s="41">
        <v>1</v>
      </c>
      <c r="Q13" s="41">
        <v>1</v>
      </c>
      <c r="R13" s="41">
        <v>1</v>
      </c>
      <c r="S13" s="42">
        <v>2</v>
      </c>
      <c r="T13" s="31">
        <f>SUM(B13:S13)</f>
        <v>25</v>
      </c>
    </row>
    <row r="14" spans="1:20" ht="14.25" hidden="1" outlineLevel="1" thickTop="1" thickBot="1" x14ac:dyDescent="0.25">
      <c r="A14" s="18"/>
      <c r="B14" s="40">
        <v>1</v>
      </c>
      <c r="C14" s="41">
        <v>2</v>
      </c>
      <c r="D14" s="41">
        <v>1</v>
      </c>
      <c r="E14" s="41">
        <v>1</v>
      </c>
      <c r="F14" s="41">
        <v>2</v>
      </c>
      <c r="G14" s="41">
        <v>1</v>
      </c>
      <c r="H14" s="41">
        <v>1</v>
      </c>
      <c r="I14" s="41">
        <v>1</v>
      </c>
      <c r="J14" s="41">
        <v>1</v>
      </c>
      <c r="K14" s="41">
        <v>5</v>
      </c>
      <c r="L14" s="41">
        <v>1</v>
      </c>
      <c r="M14" s="41">
        <v>1</v>
      </c>
      <c r="N14" s="41">
        <v>1</v>
      </c>
      <c r="O14" s="41">
        <v>1</v>
      </c>
      <c r="P14" s="41">
        <v>2</v>
      </c>
      <c r="Q14" s="41">
        <v>1</v>
      </c>
      <c r="R14" s="41">
        <v>2</v>
      </c>
      <c r="S14" s="42">
        <v>1</v>
      </c>
      <c r="T14" s="31">
        <f>SUM(B14:S14)</f>
        <v>26</v>
      </c>
    </row>
    <row r="15" spans="1:20" ht="14.25" hidden="1" outlineLevel="1" thickTop="1" thickBot="1" x14ac:dyDescent="0.25">
      <c r="A15" s="18"/>
      <c r="B15" s="40">
        <v>2</v>
      </c>
      <c r="C15" s="41">
        <v>1</v>
      </c>
      <c r="D15" s="41">
        <v>1</v>
      </c>
      <c r="E15" s="41">
        <v>1</v>
      </c>
      <c r="F15" s="41">
        <v>1</v>
      </c>
      <c r="G15" s="41">
        <v>1</v>
      </c>
      <c r="H15" s="41">
        <v>1</v>
      </c>
      <c r="I15" s="41">
        <v>2</v>
      </c>
      <c r="J15" s="41">
        <v>2</v>
      </c>
      <c r="K15" s="41">
        <v>1</v>
      </c>
      <c r="L15" s="41">
        <v>2</v>
      </c>
      <c r="M15" s="41">
        <v>1</v>
      </c>
      <c r="N15" s="41">
        <v>1</v>
      </c>
      <c r="O15" s="41">
        <v>1</v>
      </c>
      <c r="P15" s="41">
        <v>1</v>
      </c>
      <c r="Q15" s="41">
        <v>2</v>
      </c>
      <c r="R15" s="41">
        <v>3</v>
      </c>
      <c r="S15" s="42">
        <v>1</v>
      </c>
      <c r="T15" s="31">
        <f>SUM(B15:S15)</f>
        <v>25</v>
      </c>
    </row>
    <row r="16" spans="1:20" ht="14.25" hidden="1" outlineLevel="1" thickTop="1" thickBot="1" x14ac:dyDescent="0.25">
      <c r="A16" s="18"/>
      <c r="B16" s="43">
        <v>2</v>
      </c>
      <c r="C16" s="44">
        <v>1</v>
      </c>
      <c r="D16" s="44">
        <v>1</v>
      </c>
      <c r="E16" s="44">
        <v>1</v>
      </c>
      <c r="F16" s="44">
        <v>1</v>
      </c>
      <c r="G16" s="44">
        <v>1</v>
      </c>
      <c r="H16" s="44">
        <v>1</v>
      </c>
      <c r="I16" s="44">
        <v>1</v>
      </c>
      <c r="J16" s="44">
        <v>2</v>
      </c>
      <c r="K16" s="44">
        <v>1</v>
      </c>
      <c r="L16" s="44">
        <v>1</v>
      </c>
      <c r="M16" s="44">
        <v>4</v>
      </c>
      <c r="N16" s="44">
        <v>1</v>
      </c>
      <c r="O16" s="44">
        <v>4</v>
      </c>
      <c r="P16" s="44">
        <v>1</v>
      </c>
      <c r="Q16" s="44">
        <v>1</v>
      </c>
      <c r="R16" s="44">
        <v>1</v>
      </c>
      <c r="S16" s="45">
        <v>1</v>
      </c>
      <c r="T16" s="31">
        <f>SUM(B16:S16)</f>
        <v>26</v>
      </c>
    </row>
    <row r="17" spans="1:20" ht="14.25" hidden="1" outlineLevel="1" thickTop="1" thickBot="1" x14ac:dyDescent="0.25">
      <c r="A17" s="18"/>
      <c r="B17" s="43">
        <v>2</v>
      </c>
      <c r="C17" s="44">
        <v>1</v>
      </c>
      <c r="D17" s="44">
        <v>2</v>
      </c>
      <c r="E17" s="44">
        <v>2</v>
      </c>
      <c r="F17" s="44">
        <v>2</v>
      </c>
      <c r="G17" s="44">
        <v>1</v>
      </c>
      <c r="H17" s="44">
        <v>1</v>
      </c>
      <c r="I17" s="44">
        <v>2</v>
      </c>
      <c r="J17" s="44">
        <v>2</v>
      </c>
      <c r="K17" s="44">
        <v>1</v>
      </c>
      <c r="L17" s="44">
        <v>2</v>
      </c>
      <c r="M17" s="44">
        <v>1</v>
      </c>
      <c r="N17" s="44">
        <v>1</v>
      </c>
      <c r="O17" s="44">
        <v>2</v>
      </c>
      <c r="P17" s="44">
        <v>1</v>
      </c>
      <c r="Q17" s="44">
        <v>3</v>
      </c>
      <c r="R17" s="44">
        <v>1</v>
      </c>
      <c r="S17" s="45">
        <v>1</v>
      </c>
      <c r="T17" s="31">
        <f>SUM(B17:S17)</f>
        <v>28</v>
      </c>
    </row>
    <row r="18" spans="1:20" ht="14.25" collapsed="1" thickTop="1" thickBot="1" x14ac:dyDescent="0.25">
      <c r="A18" s="24" t="s">
        <v>56</v>
      </c>
      <c r="B18" s="25">
        <f t="shared" ref="B18:T18" si="2">AVERAGE(B19:B23)</f>
        <v>1.4</v>
      </c>
      <c r="C18" s="25">
        <f t="shared" si="2"/>
        <v>1.4</v>
      </c>
      <c r="D18" s="25">
        <f t="shared" si="2"/>
        <v>1.4</v>
      </c>
      <c r="E18" s="25">
        <f t="shared" si="2"/>
        <v>1.4</v>
      </c>
      <c r="F18" s="25">
        <f t="shared" si="2"/>
        <v>1.4</v>
      </c>
      <c r="G18" s="25">
        <f t="shared" si="2"/>
        <v>1</v>
      </c>
      <c r="H18" s="25">
        <f t="shared" si="2"/>
        <v>1.2</v>
      </c>
      <c r="I18" s="25">
        <f t="shared" si="2"/>
        <v>1.4</v>
      </c>
      <c r="J18" s="25">
        <f t="shared" si="2"/>
        <v>1.8</v>
      </c>
      <c r="K18" s="25">
        <f t="shared" si="2"/>
        <v>2.2000000000000002</v>
      </c>
      <c r="L18" s="25">
        <f t="shared" si="2"/>
        <v>1.2</v>
      </c>
      <c r="M18" s="25">
        <f t="shared" si="2"/>
        <v>1.8</v>
      </c>
      <c r="N18" s="25">
        <f t="shared" si="2"/>
        <v>1.8</v>
      </c>
      <c r="O18" s="25">
        <f t="shared" si="2"/>
        <v>1</v>
      </c>
      <c r="P18" s="25">
        <f t="shared" si="2"/>
        <v>1.2</v>
      </c>
      <c r="Q18" s="25">
        <f t="shared" si="2"/>
        <v>2</v>
      </c>
      <c r="R18" s="25">
        <f t="shared" si="2"/>
        <v>1.4</v>
      </c>
      <c r="S18" s="25">
        <f t="shared" si="2"/>
        <v>1.4</v>
      </c>
      <c r="T18" s="26">
        <f t="shared" si="2"/>
        <v>26.4</v>
      </c>
    </row>
    <row r="19" spans="1:20" ht="14.25" hidden="1" outlineLevel="1" thickTop="1" thickBot="1" x14ac:dyDescent="0.25">
      <c r="A19" s="24"/>
      <c r="B19" s="46">
        <v>2</v>
      </c>
      <c r="C19" s="47">
        <v>1</v>
      </c>
      <c r="D19" s="47">
        <v>2</v>
      </c>
      <c r="E19" s="47">
        <v>2</v>
      </c>
      <c r="F19" s="47">
        <v>2</v>
      </c>
      <c r="G19" s="47">
        <v>1</v>
      </c>
      <c r="H19" s="47">
        <v>2</v>
      </c>
      <c r="I19" s="47">
        <v>1</v>
      </c>
      <c r="J19" s="47">
        <v>1</v>
      </c>
      <c r="K19" s="47">
        <v>5</v>
      </c>
      <c r="L19" s="47">
        <v>2</v>
      </c>
      <c r="M19" s="47">
        <v>2</v>
      </c>
      <c r="N19" s="47">
        <v>3</v>
      </c>
      <c r="O19" s="47">
        <v>1</v>
      </c>
      <c r="P19" s="47">
        <v>1</v>
      </c>
      <c r="Q19" s="47">
        <v>2</v>
      </c>
      <c r="R19" s="47">
        <v>1</v>
      </c>
      <c r="S19" s="48">
        <v>2</v>
      </c>
      <c r="T19" s="31">
        <f>SUM(B19:S19)</f>
        <v>33</v>
      </c>
    </row>
    <row r="20" spans="1:20" ht="14.25" hidden="1" outlineLevel="1" thickTop="1" thickBot="1" x14ac:dyDescent="0.25">
      <c r="A20" s="24"/>
      <c r="B20" s="40">
        <v>2</v>
      </c>
      <c r="C20" s="41">
        <v>1</v>
      </c>
      <c r="D20" s="41">
        <v>2</v>
      </c>
      <c r="E20" s="41">
        <v>1</v>
      </c>
      <c r="F20" s="41">
        <v>1</v>
      </c>
      <c r="G20" s="41">
        <v>1</v>
      </c>
      <c r="H20" s="41">
        <v>1</v>
      </c>
      <c r="I20" s="41">
        <v>2</v>
      </c>
      <c r="J20" s="41">
        <v>3</v>
      </c>
      <c r="K20" s="41">
        <v>1</v>
      </c>
      <c r="L20" s="41">
        <v>1</v>
      </c>
      <c r="M20" s="41">
        <v>2</v>
      </c>
      <c r="N20" s="41">
        <v>2</v>
      </c>
      <c r="O20" s="41">
        <v>1</v>
      </c>
      <c r="P20" s="41">
        <v>1</v>
      </c>
      <c r="Q20" s="41">
        <v>1</v>
      </c>
      <c r="R20" s="41">
        <v>2</v>
      </c>
      <c r="S20" s="42">
        <v>1</v>
      </c>
      <c r="T20" s="31">
        <f>SUM(B20:S20)</f>
        <v>26</v>
      </c>
    </row>
    <row r="21" spans="1:20" ht="14.25" hidden="1" outlineLevel="1" thickTop="1" thickBot="1" x14ac:dyDescent="0.25">
      <c r="A21" s="24"/>
      <c r="B21" s="43">
        <v>1</v>
      </c>
      <c r="C21" s="44">
        <v>2</v>
      </c>
      <c r="D21" s="44">
        <v>1</v>
      </c>
      <c r="E21" s="44">
        <v>2</v>
      </c>
      <c r="F21" s="44">
        <v>1</v>
      </c>
      <c r="G21" s="44">
        <v>1</v>
      </c>
      <c r="H21" s="44">
        <v>1</v>
      </c>
      <c r="I21" s="44">
        <v>2</v>
      </c>
      <c r="J21" s="44">
        <v>2</v>
      </c>
      <c r="K21" s="44">
        <v>1</v>
      </c>
      <c r="L21" s="44">
        <v>1</v>
      </c>
      <c r="M21" s="44">
        <v>1</v>
      </c>
      <c r="N21" s="44">
        <v>1</v>
      </c>
      <c r="O21" s="44">
        <v>1</v>
      </c>
      <c r="P21" s="44">
        <v>1</v>
      </c>
      <c r="Q21" s="44">
        <v>3</v>
      </c>
      <c r="R21" s="44">
        <v>1</v>
      </c>
      <c r="S21" s="45">
        <v>1</v>
      </c>
      <c r="T21" s="31">
        <f>SUM(B21:S21)</f>
        <v>24</v>
      </c>
    </row>
    <row r="22" spans="1:20" ht="14.25" hidden="1" outlineLevel="1" thickTop="1" thickBot="1" x14ac:dyDescent="0.25">
      <c r="A22" s="18"/>
      <c r="B22" s="43">
        <v>1</v>
      </c>
      <c r="C22" s="44">
        <v>1</v>
      </c>
      <c r="D22" s="44">
        <v>1</v>
      </c>
      <c r="E22" s="44">
        <v>1</v>
      </c>
      <c r="F22" s="44">
        <v>1</v>
      </c>
      <c r="G22" s="44">
        <v>1</v>
      </c>
      <c r="H22" s="44">
        <v>1</v>
      </c>
      <c r="I22" s="44">
        <v>1</v>
      </c>
      <c r="J22" s="44">
        <v>2</v>
      </c>
      <c r="K22" s="44">
        <v>2</v>
      </c>
      <c r="L22" s="44">
        <v>1</v>
      </c>
      <c r="M22" s="44">
        <v>2</v>
      </c>
      <c r="N22" s="44">
        <v>2</v>
      </c>
      <c r="O22" s="44">
        <v>1</v>
      </c>
      <c r="P22" s="44">
        <v>2</v>
      </c>
      <c r="Q22" s="44">
        <v>2</v>
      </c>
      <c r="R22" s="44">
        <v>1</v>
      </c>
      <c r="S22" s="45">
        <v>1</v>
      </c>
      <c r="T22" s="31">
        <f>SUM(B22:S22)</f>
        <v>24</v>
      </c>
    </row>
    <row r="23" spans="1:20" ht="14.25" hidden="1" outlineLevel="1" thickTop="1" thickBot="1" x14ac:dyDescent="0.25">
      <c r="A23" s="18"/>
      <c r="B23" s="49">
        <v>1</v>
      </c>
      <c r="C23" s="50">
        <v>2</v>
      </c>
      <c r="D23" s="50">
        <v>1</v>
      </c>
      <c r="E23" s="50">
        <v>1</v>
      </c>
      <c r="F23" s="50">
        <v>2</v>
      </c>
      <c r="G23" s="50">
        <v>1</v>
      </c>
      <c r="H23" s="50">
        <v>1</v>
      </c>
      <c r="I23" s="50">
        <v>1</v>
      </c>
      <c r="J23" s="50">
        <v>1</v>
      </c>
      <c r="K23" s="50">
        <v>2</v>
      </c>
      <c r="L23" s="50">
        <v>1</v>
      </c>
      <c r="M23" s="50">
        <v>2</v>
      </c>
      <c r="N23" s="50">
        <v>1</v>
      </c>
      <c r="O23" s="50">
        <v>1</v>
      </c>
      <c r="P23" s="50">
        <v>1</v>
      </c>
      <c r="Q23" s="50">
        <v>2</v>
      </c>
      <c r="R23" s="50">
        <v>2</v>
      </c>
      <c r="S23" s="51">
        <v>2</v>
      </c>
      <c r="T23" s="31">
        <f>SUM(B23:S23)</f>
        <v>25</v>
      </c>
    </row>
    <row r="24" spans="1:20" ht="14.25" collapsed="1" thickTop="1" thickBot="1" x14ac:dyDescent="0.25">
      <c r="A24" s="24" t="s">
        <v>62</v>
      </c>
      <c r="B24" s="25">
        <f t="shared" ref="B24:T24" si="3">AVERAGE(B25:B29)</f>
        <v>1.2</v>
      </c>
      <c r="C24" s="25">
        <f t="shared" si="3"/>
        <v>1.4</v>
      </c>
      <c r="D24" s="25">
        <f t="shared" si="3"/>
        <v>1.6</v>
      </c>
      <c r="E24" s="25">
        <f t="shared" si="3"/>
        <v>1.8</v>
      </c>
      <c r="F24" s="25">
        <f t="shared" si="3"/>
        <v>1.4</v>
      </c>
      <c r="G24" s="25">
        <f t="shared" si="3"/>
        <v>1.6</v>
      </c>
      <c r="H24" s="25">
        <f t="shared" si="3"/>
        <v>1.2</v>
      </c>
      <c r="I24" s="25">
        <f t="shared" si="3"/>
        <v>1.4</v>
      </c>
      <c r="J24" s="25">
        <f t="shared" si="3"/>
        <v>1.4</v>
      </c>
      <c r="K24" s="25">
        <f t="shared" si="3"/>
        <v>1.6</v>
      </c>
      <c r="L24" s="25">
        <f t="shared" si="3"/>
        <v>2.2000000000000002</v>
      </c>
      <c r="M24" s="25">
        <f t="shared" si="3"/>
        <v>1.6</v>
      </c>
      <c r="N24" s="25">
        <f t="shared" si="3"/>
        <v>1.6</v>
      </c>
      <c r="O24" s="25">
        <f t="shared" si="3"/>
        <v>1.8</v>
      </c>
      <c r="P24" s="25">
        <f t="shared" si="3"/>
        <v>1.4</v>
      </c>
      <c r="Q24" s="25">
        <f t="shared" si="3"/>
        <v>1.2</v>
      </c>
      <c r="R24" s="25">
        <f t="shared" si="3"/>
        <v>1.6</v>
      </c>
      <c r="S24" s="25">
        <f t="shared" si="3"/>
        <v>1</v>
      </c>
      <c r="T24" s="26">
        <f t="shared" si="3"/>
        <v>27</v>
      </c>
    </row>
    <row r="25" spans="1:20" ht="14.25" hidden="1" outlineLevel="1" thickTop="1" thickBot="1" x14ac:dyDescent="0.25">
      <c r="A25" s="18"/>
      <c r="B25" s="27">
        <v>2</v>
      </c>
      <c r="C25" s="28">
        <v>2</v>
      </c>
      <c r="D25" s="28">
        <v>2</v>
      </c>
      <c r="E25" s="28">
        <v>2</v>
      </c>
      <c r="F25" s="28">
        <v>2</v>
      </c>
      <c r="G25" s="28">
        <v>1</v>
      </c>
      <c r="H25" s="28">
        <v>1</v>
      </c>
      <c r="I25" s="28">
        <v>1</v>
      </c>
      <c r="J25" s="28">
        <v>2</v>
      </c>
      <c r="K25" s="28">
        <v>2</v>
      </c>
      <c r="L25" s="28">
        <v>2</v>
      </c>
      <c r="M25" s="28">
        <v>2</v>
      </c>
      <c r="N25" s="28">
        <v>2</v>
      </c>
      <c r="O25" s="28">
        <v>1</v>
      </c>
      <c r="P25" s="28">
        <v>1</v>
      </c>
      <c r="Q25" s="28">
        <v>1</v>
      </c>
      <c r="R25" s="28">
        <v>1</v>
      </c>
      <c r="S25" s="52">
        <v>1</v>
      </c>
      <c r="T25" s="31">
        <f>SUM(B25:S25)</f>
        <v>28</v>
      </c>
    </row>
    <row r="26" spans="1:20" ht="14.25" hidden="1" outlineLevel="1" thickTop="1" thickBot="1" x14ac:dyDescent="0.25">
      <c r="A26" s="18"/>
      <c r="B26" s="32">
        <v>1</v>
      </c>
      <c r="C26" s="33">
        <v>2</v>
      </c>
      <c r="D26" s="33">
        <v>2</v>
      </c>
      <c r="E26" s="33">
        <v>1</v>
      </c>
      <c r="F26" s="33">
        <v>2</v>
      </c>
      <c r="G26" s="33">
        <v>1</v>
      </c>
      <c r="H26" s="33">
        <v>1</v>
      </c>
      <c r="I26" s="33">
        <v>1</v>
      </c>
      <c r="J26" s="33">
        <v>1</v>
      </c>
      <c r="K26" s="33">
        <v>1</v>
      </c>
      <c r="L26" s="33">
        <v>2</v>
      </c>
      <c r="M26" s="33">
        <v>2</v>
      </c>
      <c r="N26" s="33">
        <v>1</v>
      </c>
      <c r="O26" s="33">
        <v>2</v>
      </c>
      <c r="P26" s="33">
        <v>1</v>
      </c>
      <c r="Q26" s="33">
        <v>1</v>
      </c>
      <c r="R26" s="33">
        <v>1</v>
      </c>
      <c r="S26" s="36">
        <v>1</v>
      </c>
      <c r="T26" s="31">
        <f>SUM(B26:S26)</f>
        <v>24</v>
      </c>
    </row>
    <row r="27" spans="1:20" ht="14.25" hidden="1" outlineLevel="1" thickTop="1" thickBot="1" x14ac:dyDescent="0.25">
      <c r="A27" s="18"/>
      <c r="B27" s="32">
        <v>1</v>
      </c>
      <c r="C27" s="33">
        <v>1</v>
      </c>
      <c r="D27" s="33">
        <v>1</v>
      </c>
      <c r="E27" s="33">
        <v>2</v>
      </c>
      <c r="F27" s="33">
        <v>1</v>
      </c>
      <c r="G27" s="33">
        <v>1</v>
      </c>
      <c r="H27" s="33">
        <v>1</v>
      </c>
      <c r="I27" s="33">
        <v>2</v>
      </c>
      <c r="J27" s="33">
        <v>1</v>
      </c>
      <c r="K27" s="33">
        <v>1</v>
      </c>
      <c r="L27" s="33">
        <v>2</v>
      </c>
      <c r="M27" s="33">
        <v>1</v>
      </c>
      <c r="N27" s="33">
        <v>2</v>
      </c>
      <c r="O27" s="33">
        <v>1</v>
      </c>
      <c r="P27" s="33">
        <v>2</v>
      </c>
      <c r="Q27" s="33">
        <v>1</v>
      </c>
      <c r="R27" s="33">
        <v>3</v>
      </c>
      <c r="S27" s="36">
        <v>1</v>
      </c>
      <c r="T27" s="31">
        <f>SUM(B27:S27)</f>
        <v>25</v>
      </c>
    </row>
    <row r="28" spans="1:20" ht="14.25" hidden="1" outlineLevel="1" thickTop="1" thickBot="1" x14ac:dyDescent="0.25">
      <c r="A28" s="18"/>
      <c r="B28" s="32">
        <v>1</v>
      </c>
      <c r="C28" s="33">
        <v>1</v>
      </c>
      <c r="D28" s="33">
        <v>2</v>
      </c>
      <c r="E28" s="33">
        <v>2</v>
      </c>
      <c r="F28" s="33">
        <v>1</v>
      </c>
      <c r="G28" s="33">
        <v>3</v>
      </c>
      <c r="H28" s="33">
        <v>1</v>
      </c>
      <c r="I28" s="33">
        <v>2</v>
      </c>
      <c r="J28" s="33">
        <v>2</v>
      </c>
      <c r="K28" s="33">
        <v>2</v>
      </c>
      <c r="L28" s="33">
        <v>2</v>
      </c>
      <c r="M28" s="33">
        <v>1</v>
      </c>
      <c r="N28" s="33">
        <v>1</v>
      </c>
      <c r="O28" s="33">
        <v>3</v>
      </c>
      <c r="P28" s="33">
        <v>1</v>
      </c>
      <c r="Q28" s="33">
        <v>2</v>
      </c>
      <c r="R28" s="33">
        <v>2</v>
      </c>
      <c r="S28" s="36">
        <v>1</v>
      </c>
      <c r="T28" s="31">
        <f>SUM(B28:S28)</f>
        <v>30</v>
      </c>
    </row>
    <row r="29" spans="1:20" ht="14.25" hidden="1" outlineLevel="1" thickTop="1" thickBot="1" x14ac:dyDescent="0.25">
      <c r="A29" s="18"/>
      <c r="B29" s="37">
        <v>1</v>
      </c>
      <c r="C29" s="38">
        <v>1</v>
      </c>
      <c r="D29" s="38">
        <v>1</v>
      </c>
      <c r="E29" s="38">
        <v>2</v>
      </c>
      <c r="F29" s="38">
        <v>1</v>
      </c>
      <c r="G29" s="38">
        <v>2</v>
      </c>
      <c r="H29" s="38">
        <v>2</v>
      </c>
      <c r="I29" s="38">
        <v>1</v>
      </c>
      <c r="J29" s="38">
        <v>1</v>
      </c>
      <c r="K29" s="38">
        <v>2</v>
      </c>
      <c r="L29" s="38">
        <v>3</v>
      </c>
      <c r="M29" s="38">
        <v>2</v>
      </c>
      <c r="N29" s="38">
        <v>2</v>
      </c>
      <c r="O29" s="38">
        <v>2</v>
      </c>
      <c r="P29" s="38">
        <v>2</v>
      </c>
      <c r="Q29" s="38">
        <v>1</v>
      </c>
      <c r="R29" s="38">
        <v>1</v>
      </c>
      <c r="S29" s="39">
        <v>1</v>
      </c>
      <c r="T29" s="31">
        <f>SUM(B29:S29)</f>
        <v>28</v>
      </c>
    </row>
    <row r="30" spans="1:20" ht="14.25" collapsed="1" thickTop="1" thickBot="1" x14ac:dyDescent="0.25">
      <c r="A30" s="24" t="s">
        <v>20</v>
      </c>
      <c r="B30" s="25">
        <f t="shared" ref="B30:T30" si="4">AVERAGE(B31:B35)</f>
        <v>1.2</v>
      </c>
      <c r="C30" s="25">
        <f t="shared" si="4"/>
        <v>1.4</v>
      </c>
      <c r="D30" s="25">
        <f t="shared" si="4"/>
        <v>1.2</v>
      </c>
      <c r="E30" s="25">
        <f t="shared" si="4"/>
        <v>1.4</v>
      </c>
      <c r="F30" s="25">
        <f t="shared" si="4"/>
        <v>1.6</v>
      </c>
      <c r="G30" s="25">
        <f t="shared" si="4"/>
        <v>1.2</v>
      </c>
      <c r="H30" s="25">
        <f t="shared" si="4"/>
        <v>2.2000000000000002</v>
      </c>
      <c r="I30" s="25">
        <f t="shared" si="4"/>
        <v>1.8</v>
      </c>
      <c r="J30" s="25">
        <f t="shared" si="4"/>
        <v>1.4</v>
      </c>
      <c r="K30" s="25">
        <f t="shared" si="4"/>
        <v>1.2</v>
      </c>
      <c r="L30" s="25">
        <f t="shared" si="4"/>
        <v>1.8</v>
      </c>
      <c r="M30" s="25">
        <f t="shared" si="4"/>
        <v>1.8</v>
      </c>
      <c r="N30" s="25">
        <f t="shared" si="4"/>
        <v>1.2</v>
      </c>
      <c r="O30" s="25">
        <f t="shared" si="4"/>
        <v>1.4</v>
      </c>
      <c r="P30" s="25">
        <f t="shared" si="4"/>
        <v>1.2</v>
      </c>
      <c r="Q30" s="25">
        <f t="shared" si="4"/>
        <v>2</v>
      </c>
      <c r="R30" s="25">
        <f t="shared" si="4"/>
        <v>2</v>
      </c>
      <c r="S30" s="25">
        <f t="shared" si="4"/>
        <v>1.8</v>
      </c>
      <c r="T30" s="26">
        <f t="shared" si="4"/>
        <v>27.8</v>
      </c>
    </row>
    <row r="31" spans="1:20" ht="14.25" hidden="1" outlineLevel="1" thickTop="1" thickBot="1" x14ac:dyDescent="0.25">
      <c r="A31" s="18"/>
      <c r="B31" s="46">
        <v>1</v>
      </c>
      <c r="C31" s="47">
        <v>1</v>
      </c>
      <c r="D31" s="47">
        <v>1</v>
      </c>
      <c r="E31" s="47">
        <v>1</v>
      </c>
      <c r="F31" s="47">
        <v>2</v>
      </c>
      <c r="G31" s="47">
        <v>2</v>
      </c>
      <c r="H31" s="47">
        <v>1</v>
      </c>
      <c r="I31" s="47">
        <v>2</v>
      </c>
      <c r="J31" s="47">
        <v>1</v>
      </c>
      <c r="K31" s="47">
        <v>2</v>
      </c>
      <c r="L31" s="47">
        <v>2</v>
      </c>
      <c r="M31" s="47">
        <v>2</v>
      </c>
      <c r="N31" s="47">
        <v>2</v>
      </c>
      <c r="O31" s="47">
        <v>2</v>
      </c>
      <c r="P31" s="47">
        <v>1</v>
      </c>
      <c r="Q31" s="47">
        <v>2</v>
      </c>
      <c r="R31" s="47">
        <v>2</v>
      </c>
      <c r="S31" s="48">
        <v>1</v>
      </c>
      <c r="T31" s="31">
        <f>SUM(B31:S31)</f>
        <v>28</v>
      </c>
    </row>
    <row r="32" spans="1:20" ht="14.25" hidden="1" outlineLevel="1" thickTop="1" thickBot="1" x14ac:dyDescent="0.25">
      <c r="A32" s="18"/>
      <c r="B32" s="40">
        <v>1</v>
      </c>
      <c r="C32" s="41">
        <v>1</v>
      </c>
      <c r="D32" s="41">
        <v>1</v>
      </c>
      <c r="E32" s="41">
        <v>2</v>
      </c>
      <c r="F32" s="41">
        <v>1</v>
      </c>
      <c r="G32" s="41">
        <v>1</v>
      </c>
      <c r="H32" s="41">
        <v>1</v>
      </c>
      <c r="I32" s="41">
        <v>1</v>
      </c>
      <c r="J32" s="41">
        <v>2</v>
      </c>
      <c r="K32" s="41">
        <v>1</v>
      </c>
      <c r="L32" s="41">
        <v>2</v>
      </c>
      <c r="M32" s="41">
        <v>3</v>
      </c>
      <c r="N32" s="41">
        <v>1</v>
      </c>
      <c r="O32" s="41">
        <v>1</v>
      </c>
      <c r="P32" s="41">
        <v>1</v>
      </c>
      <c r="Q32" s="41">
        <v>2</v>
      </c>
      <c r="R32" s="41">
        <v>3</v>
      </c>
      <c r="S32" s="42">
        <v>2</v>
      </c>
      <c r="T32" s="31">
        <f>SUM(B32:S32)</f>
        <v>27</v>
      </c>
    </row>
    <row r="33" spans="1:20" ht="14.25" hidden="1" outlineLevel="1" thickTop="1" thickBot="1" x14ac:dyDescent="0.25">
      <c r="A33" s="18"/>
      <c r="B33" s="40">
        <v>1</v>
      </c>
      <c r="C33" s="41">
        <v>2</v>
      </c>
      <c r="D33" s="41">
        <v>2</v>
      </c>
      <c r="E33" s="41">
        <v>2</v>
      </c>
      <c r="F33" s="41">
        <v>2</v>
      </c>
      <c r="G33" s="41">
        <v>1</v>
      </c>
      <c r="H33" s="41">
        <v>3</v>
      </c>
      <c r="I33" s="41">
        <v>2</v>
      </c>
      <c r="J33" s="41">
        <v>1</v>
      </c>
      <c r="K33" s="41">
        <v>1</v>
      </c>
      <c r="L33" s="41">
        <v>1</v>
      </c>
      <c r="M33" s="41">
        <v>1</v>
      </c>
      <c r="N33" s="41">
        <v>1</v>
      </c>
      <c r="O33" s="41">
        <v>1</v>
      </c>
      <c r="P33" s="41">
        <v>1</v>
      </c>
      <c r="Q33" s="41">
        <v>2</v>
      </c>
      <c r="R33" s="41">
        <v>2</v>
      </c>
      <c r="S33" s="42">
        <v>2</v>
      </c>
      <c r="T33" s="31">
        <f>SUM(B33:S33)</f>
        <v>28</v>
      </c>
    </row>
    <row r="34" spans="1:20" ht="14.25" hidden="1" outlineLevel="1" thickTop="1" thickBot="1" x14ac:dyDescent="0.25">
      <c r="A34" s="18"/>
      <c r="B34" s="40">
        <v>1</v>
      </c>
      <c r="C34" s="41">
        <v>1</v>
      </c>
      <c r="D34" s="41">
        <v>1</v>
      </c>
      <c r="E34" s="41">
        <v>1</v>
      </c>
      <c r="F34" s="41">
        <v>2</v>
      </c>
      <c r="G34" s="41">
        <v>1</v>
      </c>
      <c r="H34" s="41">
        <v>2</v>
      </c>
      <c r="I34" s="41">
        <v>2</v>
      </c>
      <c r="J34" s="41">
        <v>2</v>
      </c>
      <c r="K34" s="41">
        <v>1</v>
      </c>
      <c r="L34" s="41">
        <v>2</v>
      </c>
      <c r="M34" s="41">
        <v>2</v>
      </c>
      <c r="N34" s="41">
        <v>1</v>
      </c>
      <c r="O34" s="41">
        <v>1</v>
      </c>
      <c r="P34" s="41">
        <v>1</v>
      </c>
      <c r="Q34" s="41">
        <v>1</v>
      </c>
      <c r="R34" s="41">
        <v>1</v>
      </c>
      <c r="S34" s="42">
        <v>2</v>
      </c>
      <c r="T34" s="31">
        <f>SUM(B34:S34)</f>
        <v>25</v>
      </c>
    </row>
    <row r="35" spans="1:20" ht="14.25" hidden="1" outlineLevel="1" thickTop="1" thickBot="1" x14ac:dyDescent="0.25">
      <c r="A35" s="18"/>
      <c r="B35" s="43">
        <v>2</v>
      </c>
      <c r="C35" s="44">
        <v>2</v>
      </c>
      <c r="D35" s="44">
        <v>1</v>
      </c>
      <c r="E35" s="44">
        <v>1</v>
      </c>
      <c r="F35" s="44">
        <v>1</v>
      </c>
      <c r="G35" s="44">
        <v>1</v>
      </c>
      <c r="H35" s="44">
        <v>4</v>
      </c>
      <c r="I35" s="44">
        <v>2</v>
      </c>
      <c r="J35" s="44">
        <v>1</v>
      </c>
      <c r="K35" s="44">
        <v>1</v>
      </c>
      <c r="L35" s="44">
        <v>2</v>
      </c>
      <c r="M35" s="44">
        <v>1</v>
      </c>
      <c r="N35" s="44">
        <v>1</v>
      </c>
      <c r="O35" s="44">
        <v>2</v>
      </c>
      <c r="P35" s="44">
        <v>2</v>
      </c>
      <c r="Q35" s="44">
        <v>3</v>
      </c>
      <c r="R35" s="44">
        <v>2</v>
      </c>
      <c r="S35" s="45">
        <v>2</v>
      </c>
      <c r="T35" s="31">
        <f>SUM(B35:S35)</f>
        <v>31</v>
      </c>
    </row>
    <row r="36" spans="1:20" ht="14.25" collapsed="1" thickTop="1" thickBot="1" x14ac:dyDescent="0.25">
      <c r="A36" s="24" t="s">
        <v>21</v>
      </c>
      <c r="B36" s="25">
        <f t="shared" ref="B36:T36" si="5">AVERAGE(B37:B41)</f>
        <v>1.4</v>
      </c>
      <c r="C36" s="25">
        <f t="shared" si="5"/>
        <v>1</v>
      </c>
      <c r="D36" s="25">
        <f t="shared" si="5"/>
        <v>1.2</v>
      </c>
      <c r="E36" s="25">
        <f t="shared" si="5"/>
        <v>1.2</v>
      </c>
      <c r="F36" s="25">
        <f t="shared" si="5"/>
        <v>1.8</v>
      </c>
      <c r="G36" s="25">
        <f t="shared" si="5"/>
        <v>1.2</v>
      </c>
      <c r="H36" s="25">
        <f t="shared" si="5"/>
        <v>2.4</v>
      </c>
      <c r="I36" s="25">
        <f t="shared" si="5"/>
        <v>1.8</v>
      </c>
      <c r="J36" s="25">
        <f t="shared" si="5"/>
        <v>2.4</v>
      </c>
      <c r="K36" s="25">
        <f t="shared" si="5"/>
        <v>1.6</v>
      </c>
      <c r="L36" s="25">
        <f t="shared" si="5"/>
        <v>1.6</v>
      </c>
      <c r="M36" s="25">
        <f t="shared" si="5"/>
        <v>1.8</v>
      </c>
      <c r="N36" s="25">
        <f t="shared" si="5"/>
        <v>1.6</v>
      </c>
      <c r="O36" s="25">
        <f t="shared" si="5"/>
        <v>1.4</v>
      </c>
      <c r="P36" s="25">
        <f t="shared" si="5"/>
        <v>1</v>
      </c>
      <c r="Q36" s="25">
        <f t="shared" si="5"/>
        <v>1.8</v>
      </c>
      <c r="R36" s="25">
        <f t="shared" si="5"/>
        <v>1.6</v>
      </c>
      <c r="S36" s="25">
        <f t="shared" si="5"/>
        <v>1.4</v>
      </c>
      <c r="T36" s="26">
        <f t="shared" si="5"/>
        <v>28.2</v>
      </c>
    </row>
    <row r="37" spans="1:20" ht="14.25" hidden="1" outlineLevel="1" thickTop="1" thickBot="1" x14ac:dyDescent="0.25">
      <c r="A37" s="18"/>
      <c r="B37" s="46">
        <v>2</v>
      </c>
      <c r="C37" s="47">
        <v>1</v>
      </c>
      <c r="D37" s="47">
        <v>1</v>
      </c>
      <c r="E37" s="47">
        <v>2</v>
      </c>
      <c r="F37" s="47">
        <v>2</v>
      </c>
      <c r="G37" s="47">
        <v>1</v>
      </c>
      <c r="H37" s="47">
        <v>3</v>
      </c>
      <c r="I37" s="47">
        <v>2</v>
      </c>
      <c r="J37" s="47">
        <v>6</v>
      </c>
      <c r="K37" s="47">
        <v>1</v>
      </c>
      <c r="L37" s="47">
        <v>2</v>
      </c>
      <c r="M37" s="47">
        <v>2</v>
      </c>
      <c r="N37" s="47">
        <v>2</v>
      </c>
      <c r="O37" s="47">
        <v>2</v>
      </c>
      <c r="P37" s="47">
        <v>1</v>
      </c>
      <c r="Q37" s="47">
        <v>1</v>
      </c>
      <c r="R37" s="47">
        <v>3</v>
      </c>
      <c r="S37" s="48">
        <v>1</v>
      </c>
      <c r="T37" s="31">
        <f>SUM(B37:S37)</f>
        <v>35</v>
      </c>
    </row>
    <row r="38" spans="1:20" ht="14.25" hidden="1" outlineLevel="1" thickTop="1" thickBot="1" x14ac:dyDescent="0.25">
      <c r="A38" s="18"/>
      <c r="B38" s="40">
        <v>2</v>
      </c>
      <c r="C38" s="41">
        <v>1</v>
      </c>
      <c r="D38" s="41">
        <v>1</v>
      </c>
      <c r="E38" s="41">
        <v>1</v>
      </c>
      <c r="F38" s="41">
        <v>2</v>
      </c>
      <c r="G38" s="41">
        <v>2</v>
      </c>
      <c r="H38" s="41">
        <v>1</v>
      </c>
      <c r="I38" s="41">
        <v>2</v>
      </c>
      <c r="J38" s="41">
        <v>2</v>
      </c>
      <c r="K38" s="41">
        <v>4</v>
      </c>
      <c r="L38" s="41">
        <v>2</v>
      </c>
      <c r="M38" s="41">
        <v>2</v>
      </c>
      <c r="N38" s="41">
        <v>1</v>
      </c>
      <c r="O38" s="41">
        <v>1</v>
      </c>
      <c r="P38" s="41">
        <v>1</v>
      </c>
      <c r="Q38" s="41">
        <v>2</v>
      </c>
      <c r="R38" s="41">
        <v>1</v>
      </c>
      <c r="S38" s="42">
        <v>1</v>
      </c>
      <c r="T38" s="31">
        <f>SUM(B38:S38)</f>
        <v>29</v>
      </c>
    </row>
    <row r="39" spans="1:20" ht="14.25" hidden="1" outlineLevel="1" thickTop="1" thickBot="1" x14ac:dyDescent="0.25">
      <c r="A39" s="18"/>
      <c r="B39" s="43">
        <v>1</v>
      </c>
      <c r="C39" s="44">
        <v>1</v>
      </c>
      <c r="D39" s="44">
        <v>2</v>
      </c>
      <c r="E39" s="44">
        <v>1</v>
      </c>
      <c r="F39" s="44">
        <v>2</v>
      </c>
      <c r="G39" s="44">
        <v>1</v>
      </c>
      <c r="H39" s="44">
        <v>1</v>
      </c>
      <c r="I39" s="44">
        <v>1</v>
      </c>
      <c r="J39" s="44">
        <v>1</v>
      </c>
      <c r="K39" s="44">
        <v>1</v>
      </c>
      <c r="L39" s="44">
        <v>2</v>
      </c>
      <c r="M39" s="44">
        <v>2</v>
      </c>
      <c r="N39" s="44">
        <v>1</v>
      </c>
      <c r="O39" s="44">
        <v>2</v>
      </c>
      <c r="P39" s="44">
        <v>1</v>
      </c>
      <c r="Q39" s="44">
        <v>2</v>
      </c>
      <c r="R39" s="44">
        <v>1</v>
      </c>
      <c r="S39" s="45">
        <v>2</v>
      </c>
      <c r="T39" s="31">
        <f>SUM(B39:S39)</f>
        <v>25</v>
      </c>
    </row>
    <row r="40" spans="1:20" ht="14.25" hidden="1" outlineLevel="1" thickTop="1" thickBot="1" x14ac:dyDescent="0.25">
      <c r="A40" s="18"/>
      <c r="B40" s="53">
        <v>1</v>
      </c>
      <c r="C40" s="54">
        <v>1</v>
      </c>
      <c r="D40" s="54">
        <v>1</v>
      </c>
      <c r="E40" s="54">
        <v>1</v>
      </c>
      <c r="F40" s="54">
        <v>2</v>
      </c>
      <c r="G40" s="54">
        <v>1</v>
      </c>
      <c r="H40" s="54">
        <v>5</v>
      </c>
      <c r="I40" s="54">
        <v>2</v>
      </c>
      <c r="J40" s="54">
        <v>1</v>
      </c>
      <c r="K40" s="54">
        <v>1</v>
      </c>
      <c r="L40" s="54">
        <v>1</v>
      </c>
      <c r="M40" s="54">
        <v>2</v>
      </c>
      <c r="N40" s="54">
        <v>2</v>
      </c>
      <c r="O40" s="54">
        <v>1</v>
      </c>
      <c r="P40" s="54">
        <v>1</v>
      </c>
      <c r="Q40" s="54">
        <v>2</v>
      </c>
      <c r="R40" s="54">
        <v>1</v>
      </c>
      <c r="S40" s="55">
        <v>1</v>
      </c>
      <c r="T40" s="31">
        <f>SUM(B40:S40)</f>
        <v>27</v>
      </c>
    </row>
    <row r="41" spans="1:20" ht="14.25" hidden="1" outlineLevel="1" thickTop="1" thickBot="1" x14ac:dyDescent="0.25">
      <c r="A41" s="18"/>
      <c r="B41" s="49">
        <v>1</v>
      </c>
      <c r="C41" s="50">
        <v>1</v>
      </c>
      <c r="D41" s="50">
        <v>1</v>
      </c>
      <c r="E41" s="50">
        <v>1</v>
      </c>
      <c r="F41" s="50">
        <v>1</v>
      </c>
      <c r="G41" s="50">
        <v>1</v>
      </c>
      <c r="H41" s="50">
        <v>2</v>
      </c>
      <c r="I41" s="50">
        <v>2</v>
      </c>
      <c r="J41" s="50">
        <v>2</v>
      </c>
      <c r="K41" s="50">
        <v>1</v>
      </c>
      <c r="L41" s="50">
        <v>1</v>
      </c>
      <c r="M41" s="50">
        <v>1</v>
      </c>
      <c r="N41" s="50">
        <v>2</v>
      </c>
      <c r="O41" s="50">
        <v>1</v>
      </c>
      <c r="P41" s="50">
        <v>1</v>
      </c>
      <c r="Q41" s="50">
        <v>2</v>
      </c>
      <c r="R41" s="50">
        <v>2</v>
      </c>
      <c r="S41" s="51">
        <v>2</v>
      </c>
      <c r="T41" s="31">
        <f>SUM(B41:S41)</f>
        <v>25</v>
      </c>
    </row>
    <row r="42" spans="1:20" ht="14.25" collapsed="1" thickTop="1" thickBot="1" x14ac:dyDescent="0.25">
      <c r="A42" s="24" t="s">
        <v>26</v>
      </c>
      <c r="B42" s="25">
        <f t="shared" ref="B42:T42" si="6">AVERAGE(B43:B47)</f>
        <v>1.8</v>
      </c>
      <c r="C42" s="25">
        <f t="shared" si="6"/>
        <v>1.4</v>
      </c>
      <c r="D42" s="25">
        <f t="shared" si="6"/>
        <v>1.8</v>
      </c>
      <c r="E42" s="25">
        <f t="shared" si="6"/>
        <v>1.8</v>
      </c>
      <c r="F42" s="25">
        <f t="shared" si="6"/>
        <v>1.6</v>
      </c>
      <c r="G42" s="25">
        <f t="shared" si="6"/>
        <v>1.8</v>
      </c>
      <c r="H42" s="25">
        <f t="shared" si="6"/>
        <v>1.8</v>
      </c>
      <c r="I42" s="25">
        <f t="shared" si="6"/>
        <v>1.6</v>
      </c>
      <c r="J42" s="25">
        <f t="shared" si="6"/>
        <v>1.8</v>
      </c>
      <c r="K42" s="25">
        <f t="shared" si="6"/>
        <v>2</v>
      </c>
      <c r="L42" s="25">
        <f t="shared" si="6"/>
        <v>1.6</v>
      </c>
      <c r="M42" s="25">
        <f t="shared" si="6"/>
        <v>1.8</v>
      </c>
      <c r="N42" s="25">
        <f t="shared" si="6"/>
        <v>2</v>
      </c>
      <c r="O42" s="25">
        <f t="shared" si="6"/>
        <v>1.6</v>
      </c>
      <c r="P42" s="25">
        <f t="shared" si="6"/>
        <v>1</v>
      </c>
      <c r="Q42" s="25">
        <f t="shared" si="6"/>
        <v>1.8</v>
      </c>
      <c r="R42" s="25">
        <f t="shared" si="6"/>
        <v>1.8</v>
      </c>
      <c r="S42" s="25">
        <f t="shared" si="6"/>
        <v>1.6</v>
      </c>
      <c r="T42" s="26">
        <f t="shared" si="6"/>
        <v>30.6</v>
      </c>
    </row>
    <row r="43" spans="1:20" ht="14.25" hidden="1" outlineLevel="1" thickTop="1" thickBot="1" x14ac:dyDescent="0.25">
      <c r="A43" s="18"/>
      <c r="B43" s="46">
        <v>3</v>
      </c>
      <c r="C43" s="47">
        <v>3</v>
      </c>
      <c r="D43" s="47">
        <v>2</v>
      </c>
      <c r="E43" s="47">
        <v>2</v>
      </c>
      <c r="F43" s="47">
        <v>2</v>
      </c>
      <c r="G43" s="47">
        <v>3</v>
      </c>
      <c r="H43" s="47">
        <v>2</v>
      </c>
      <c r="I43" s="47">
        <v>1</v>
      </c>
      <c r="J43" s="47">
        <v>2</v>
      </c>
      <c r="K43" s="47">
        <v>2</v>
      </c>
      <c r="L43" s="47">
        <v>2</v>
      </c>
      <c r="M43" s="47">
        <v>2</v>
      </c>
      <c r="N43" s="47">
        <v>2</v>
      </c>
      <c r="O43" s="47">
        <v>2</v>
      </c>
      <c r="P43" s="47">
        <v>1</v>
      </c>
      <c r="Q43" s="47">
        <v>2</v>
      </c>
      <c r="R43" s="47">
        <v>1</v>
      </c>
      <c r="S43" s="48">
        <v>2</v>
      </c>
      <c r="T43" s="31">
        <f>SUM(B43:S43)</f>
        <v>36</v>
      </c>
    </row>
    <row r="44" spans="1:20" ht="14.25" hidden="1" outlineLevel="1" thickTop="1" thickBot="1" x14ac:dyDescent="0.25">
      <c r="A44" s="18"/>
      <c r="B44" s="40">
        <v>1</v>
      </c>
      <c r="C44" s="41">
        <v>1</v>
      </c>
      <c r="D44" s="41">
        <v>2</v>
      </c>
      <c r="E44" s="41">
        <v>2</v>
      </c>
      <c r="F44" s="41">
        <v>1</v>
      </c>
      <c r="G44" s="41">
        <v>2</v>
      </c>
      <c r="H44" s="41">
        <v>2</v>
      </c>
      <c r="I44" s="41">
        <v>2</v>
      </c>
      <c r="J44" s="41">
        <v>1</v>
      </c>
      <c r="K44" s="41">
        <v>2</v>
      </c>
      <c r="L44" s="41">
        <v>2</v>
      </c>
      <c r="M44" s="41">
        <v>2</v>
      </c>
      <c r="N44" s="41">
        <v>1</v>
      </c>
      <c r="O44" s="41">
        <v>3</v>
      </c>
      <c r="P44" s="41">
        <v>1</v>
      </c>
      <c r="Q44" s="41">
        <v>1</v>
      </c>
      <c r="R44" s="41">
        <v>1</v>
      </c>
      <c r="S44" s="42">
        <v>2</v>
      </c>
      <c r="T44" s="31">
        <f>SUM(B44:S44)</f>
        <v>29</v>
      </c>
    </row>
    <row r="45" spans="1:20" ht="14.25" hidden="1" outlineLevel="1" thickTop="1" thickBot="1" x14ac:dyDescent="0.25">
      <c r="A45" s="18"/>
      <c r="B45" s="40">
        <v>2</v>
      </c>
      <c r="C45" s="41">
        <v>1</v>
      </c>
      <c r="D45" s="41">
        <v>1</v>
      </c>
      <c r="E45" s="41">
        <v>2</v>
      </c>
      <c r="F45" s="41">
        <v>2</v>
      </c>
      <c r="G45" s="41">
        <v>2</v>
      </c>
      <c r="H45" s="41">
        <v>1</v>
      </c>
      <c r="I45" s="41">
        <v>2</v>
      </c>
      <c r="J45" s="41">
        <v>1</v>
      </c>
      <c r="K45" s="41">
        <v>4</v>
      </c>
      <c r="L45" s="41">
        <v>1</v>
      </c>
      <c r="M45" s="41">
        <v>2</v>
      </c>
      <c r="N45" s="41">
        <v>3</v>
      </c>
      <c r="O45" s="41">
        <v>1</v>
      </c>
      <c r="P45" s="41">
        <v>1</v>
      </c>
      <c r="Q45" s="41">
        <v>3</v>
      </c>
      <c r="R45" s="41">
        <v>2</v>
      </c>
      <c r="S45" s="42">
        <v>1</v>
      </c>
      <c r="T45" s="31">
        <f>SUM(B45:S45)</f>
        <v>32</v>
      </c>
    </row>
    <row r="46" spans="1:20" ht="14.25" hidden="1" outlineLevel="1" thickTop="1" thickBot="1" x14ac:dyDescent="0.25">
      <c r="A46" s="18"/>
      <c r="B46" s="40">
        <v>1</v>
      </c>
      <c r="C46" s="41">
        <v>1</v>
      </c>
      <c r="D46" s="41">
        <v>2</v>
      </c>
      <c r="E46" s="41">
        <v>1</v>
      </c>
      <c r="F46" s="41">
        <v>2</v>
      </c>
      <c r="G46" s="41">
        <v>1</v>
      </c>
      <c r="H46" s="41">
        <v>2</v>
      </c>
      <c r="I46" s="41">
        <v>2</v>
      </c>
      <c r="J46" s="41">
        <v>4</v>
      </c>
      <c r="K46" s="41">
        <v>1</v>
      </c>
      <c r="L46" s="41">
        <v>1</v>
      </c>
      <c r="M46" s="41">
        <v>2</v>
      </c>
      <c r="N46" s="41">
        <v>2</v>
      </c>
      <c r="O46" s="41">
        <v>1</v>
      </c>
      <c r="P46" s="41">
        <v>1</v>
      </c>
      <c r="Q46" s="41">
        <v>2</v>
      </c>
      <c r="R46" s="41">
        <v>3</v>
      </c>
      <c r="S46" s="42">
        <v>1</v>
      </c>
      <c r="T46" s="31">
        <f>SUM(B46:S46)</f>
        <v>30</v>
      </c>
    </row>
    <row r="47" spans="1:20" ht="14.25" hidden="1" outlineLevel="1" thickTop="1" thickBot="1" x14ac:dyDescent="0.25">
      <c r="A47" s="18"/>
      <c r="B47" s="37">
        <v>2</v>
      </c>
      <c r="C47" s="38">
        <v>1</v>
      </c>
      <c r="D47" s="38">
        <v>2</v>
      </c>
      <c r="E47" s="38">
        <v>2</v>
      </c>
      <c r="F47" s="38">
        <v>1</v>
      </c>
      <c r="G47" s="38">
        <v>1</v>
      </c>
      <c r="H47" s="38">
        <v>2</v>
      </c>
      <c r="I47" s="38">
        <v>1</v>
      </c>
      <c r="J47" s="38">
        <v>1</v>
      </c>
      <c r="K47" s="38">
        <v>1</v>
      </c>
      <c r="L47" s="38">
        <v>2</v>
      </c>
      <c r="M47" s="38">
        <v>1</v>
      </c>
      <c r="N47" s="38">
        <v>2</v>
      </c>
      <c r="O47" s="38">
        <v>1</v>
      </c>
      <c r="P47" s="38">
        <v>1</v>
      </c>
      <c r="Q47" s="38">
        <v>1</v>
      </c>
      <c r="R47" s="38">
        <v>2</v>
      </c>
      <c r="S47" s="39">
        <v>2</v>
      </c>
      <c r="T47" s="31">
        <f>SUM(B47:S47)</f>
        <v>26</v>
      </c>
    </row>
    <row r="48" spans="1:20" ht="14.25" collapsed="1" thickTop="1" thickBot="1" x14ac:dyDescent="0.25">
      <c r="A48" s="24" t="s">
        <v>18</v>
      </c>
      <c r="B48" s="25">
        <f t="shared" ref="B48:T48" si="7">AVERAGE(B49:B53)</f>
        <v>1.4</v>
      </c>
      <c r="C48" s="25">
        <f t="shared" si="7"/>
        <v>1.6</v>
      </c>
      <c r="D48" s="25">
        <f t="shared" si="7"/>
        <v>1.6</v>
      </c>
      <c r="E48" s="25">
        <f t="shared" si="7"/>
        <v>1.6</v>
      </c>
      <c r="F48" s="25">
        <f t="shared" si="7"/>
        <v>2</v>
      </c>
      <c r="G48" s="25">
        <f t="shared" si="7"/>
        <v>1.4</v>
      </c>
      <c r="H48" s="25">
        <f t="shared" si="7"/>
        <v>1.2</v>
      </c>
      <c r="I48" s="25">
        <f t="shared" si="7"/>
        <v>1.4</v>
      </c>
      <c r="J48" s="25">
        <f t="shared" si="7"/>
        <v>2.6</v>
      </c>
      <c r="K48" s="25">
        <f t="shared" si="7"/>
        <v>1.2</v>
      </c>
      <c r="L48" s="25">
        <f t="shared" si="7"/>
        <v>1.6</v>
      </c>
      <c r="M48" s="25">
        <f t="shared" si="7"/>
        <v>1.8</v>
      </c>
      <c r="N48" s="25">
        <f t="shared" si="7"/>
        <v>2.8</v>
      </c>
      <c r="O48" s="25">
        <f t="shared" si="7"/>
        <v>2.4</v>
      </c>
      <c r="P48" s="25">
        <f t="shared" si="7"/>
        <v>1</v>
      </c>
      <c r="Q48" s="25">
        <f t="shared" si="7"/>
        <v>1.8</v>
      </c>
      <c r="R48" s="25">
        <f t="shared" si="7"/>
        <v>1.6</v>
      </c>
      <c r="S48" s="25">
        <f t="shared" si="7"/>
        <v>1.8</v>
      </c>
      <c r="T48" s="26">
        <f t="shared" si="7"/>
        <v>30.8</v>
      </c>
    </row>
    <row r="49" spans="1:20" ht="14.25" hidden="1" outlineLevel="1" thickTop="1" thickBot="1" x14ac:dyDescent="0.25">
      <c r="A49" s="18"/>
      <c r="B49" s="46">
        <v>2</v>
      </c>
      <c r="C49" s="47">
        <v>2</v>
      </c>
      <c r="D49" s="47">
        <v>1</v>
      </c>
      <c r="E49" s="47">
        <v>2</v>
      </c>
      <c r="F49" s="47">
        <v>2</v>
      </c>
      <c r="G49" s="47">
        <v>2</v>
      </c>
      <c r="H49" s="47">
        <v>1</v>
      </c>
      <c r="I49" s="47">
        <v>2</v>
      </c>
      <c r="J49" s="47">
        <v>2</v>
      </c>
      <c r="K49" s="47">
        <v>1</v>
      </c>
      <c r="L49" s="47">
        <v>2</v>
      </c>
      <c r="M49" s="47">
        <v>1</v>
      </c>
      <c r="N49" s="47">
        <v>3</v>
      </c>
      <c r="O49" s="47">
        <v>2</v>
      </c>
      <c r="P49" s="47">
        <v>1</v>
      </c>
      <c r="Q49" s="47">
        <v>3</v>
      </c>
      <c r="R49" s="47">
        <v>2</v>
      </c>
      <c r="S49" s="48">
        <v>2</v>
      </c>
      <c r="T49" s="31">
        <f>SUM(B49:S49)</f>
        <v>33</v>
      </c>
    </row>
    <row r="50" spans="1:20" ht="14.25" hidden="1" outlineLevel="1" thickTop="1" thickBot="1" x14ac:dyDescent="0.25">
      <c r="A50" s="18"/>
      <c r="B50" s="40">
        <v>2</v>
      </c>
      <c r="C50" s="41">
        <v>1</v>
      </c>
      <c r="D50" s="41">
        <v>1</v>
      </c>
      <c r="E50" s="41">
        <v>1</v>
      </c>
      <c r="F50" s="41">
        <v>2</v>
      </c>
      <c r="G50" s="41">
        <v>1</v>
      </c>
      <c r="H50" s="41">
        <v>2</v>
      </c>
      <c r="I50" s="41">
        <v>1</v>
      </c>
      <c r="J50" s="41">
        <v>2</v>
      </c>
      <c r="K50" s="41">
        <v>1</v>
      </c>
      <c r="L50" s="41">
        <v>2</v>
      </c>
      <c r="M50" s="41">
        <v>2</v>
      </c>
      <c r="N50" s="41">
        <v>4</v>
      </c>
      <c r="O50" s="41">
        <v>3</v>
      </c>
      <c r="P50" s="41">
        <v>1</v>
      </c>
      <c r="Q50" s="41">
        <v>2</v>
      </c>
      <c r="R50" s="41">
        <v>1</v>
      </c>
      <c r="S50" s="42">
        <v>2</v>
      </c>
      <c r="T50" s="31">
        <f>SUM(B50:S50)</f>
        <v>31</v>
      </c>
    </row>
    <row r="51" spans="1:20" ht="14.25" hidden="1" outlineLevel="1" thickTop="1" thickBot="1" x14ac:dyDescent="0.25">
      <c r="A51" s="18"/>
      <c r="B51" s="40">
        <v>1</v>
      </c>
      <c r="C51" s="41">
        <v>2</v>
      </c>
      <c r="D51" s="41">
        <v>2</v>
      </c>
      <c r="E51" s="41">
        <v>1</v>
      </c>
      <c r="F51" s="41">
        <v>2</v>
      </c>
      <c r="G51" s="41">
        <v>1</v>
      </c>
      <c r="H51" s="41">
        <v>1</v>
      </c>
      <c r="I51" s="41">
        <v>1</v>
      </c>
      <c r="J51" s="41">
        <v>3</v>
      </c>
      <c r="K51" s="41">
        <v>1</v>
      </c>
      <c r="L51" s="41">
        <v>2</v>
      </c>
      <c r="M51" s="41">
        <v>2</v>
      </c>
      <c r="N51" s="41">
        <v>1</v>
      </c>
      <c r="O51" s="41">
        <v>3</v>
      </c>
      <c r="P51" s="41">
        <v>1</v>
      </c>
      <c r="Q51" s="41">
        <v>1</v>
      </c>
      <c r="R51" s="41">
        <v>1</v>
      </c>
      <c r="S51" s="42">
        <v>1</v>
      </c>
      <c r="T51" s="31">
        <f>SUM(B51:S51)</f>
        <v>27</v>
      </c>
    </row>
    <row r="52" spans="1:20" ht="14.25" hidden="1" outlineLevel="1" thickTop="1" thickBot="1" x14ac:dyDescent="0.25">
      <c r="A52" s="18"/>
      <c r="B52" s="40">
        <v>1</v>
      </c>
      <c r="C52" s="41">
        <v>2</v>
      </c>
      <c r="D52" s="41">
        <v>3</v>
      </c>
      <c r="E52" s="41">
        <v>2</v>
      </c>
      <c r="F52" s="41">
        <v>2</v>
      </c>
      <c r="G52" s="41">
        <v>2</v>
      </c>
      <c r="H52" s="41">
        <v>1</v>
      </c>
      <c r="I52" s="41">
        <v>1</v>
      </c>
      <c r="J52" s="41">
        <v>2</v>
      </c>
      <c r="K52" s="41">
        <v>2</v>
      </c>
      <c r="L52" s="41">
        <v>1</v>
      </c>
      <c r="M52" s="41">
        <v>2</v>
      </c>
      <c r="N52" s="41">
        <v>2</v>
      </c>
      <c r="O52" s="41">
        <v>2</v>
      </c>
      <c r="P52" s="41">
        <v>1</v>
      </c>
      <c r="Q52" s="41">
        <v>2</v>
      </c>
      <c r="R52" s="41">
        <v>3</v>
      </c>
      <c r="S52" s="42">
        <v>2</v>
      </c>
      <c r="T52" s="31">
        <f>SUM(B52:S52)</f>
        <v>33</v>
      </c>
    </row>
    <row r="53" spans="1:20" ht="14.25" hidden="1" outlineLevel="1" thickTop="1" thickBot="1" x14ac:dyDescent="0.25">
      <c r="A53" s="18"/>
      <c r="B53" s="43">
        <v>1</v>
      </c>
      <c r="C53" s="44">
        <v>1</v>
      </c>
      <c r="D53" s="44">
        <v>1</v>
      </c>
      <c r="E53" s="44">
        <v>2</v>
      </c>
      <c r="F53" s="44">
        <v>2</v>
      </c>
      <c r="G53" s="44">
        <v>1</v>
      </c>
      <c r="H53" s="44">
        <v>1</v>
      </c>
      <c r="I53" s="44">
        <v>2</v>
      </c>
      <c r="J53" s="44">
        <v>4</v>
      </c>
      <c r="K53" s="44">
        <v>1</v>
      </c>
      <c r="L53" s="44">
        <v>1</v>
      </c>
      <c r="M53" s="44">
        <v>2</v>
      </c>
      <c r="N53" s="44">
        <v>4</v>
      </c>
      <c r="O53" s="44">
        <v>2</v>
      </c>
      <c r="P53" s="44">
        <v>1</v>
      </c>
      <c r="Q53" s="44">
        <v>1</v>
      </c>
      <c r="R53" s="44">
        <v>1</v>
      </c>
      <c r="S53" s="45">
        <v>2</v>
      </c>
      <c r="T53" s="31">
        <f>SUM(B53:S53)</f>
        <v>30</v>
      </c>
    </row>
    <row r="54" spans="1:20" ht="14.25" collapsed="1" thickTop="1" thickBot="1" x14ac:dyDescent="0.25">
      <c r="A54" s="24" t="s">
        <v>25</v>
      </c>
      <c r="B54" s="25">
        <f t="shared" ref="B54:T54" si="8">AVERAGE(B55:B59)</f>
        <v>1.4</v>
      </c>
      <c r="C54" s="25">
        <f t="shared" si="8"/>
        <v>1.2</v>
      </c>
      <c r="D54" s="25">
        <f t="shared" si="8"/>
        <v>1.6</v>
      </c>
      <c r="E54" s="25">
        <f t="shared" si="8"/>
        <v>1.6</v>
      </c>
      <c r="F54" s="25">
        <f t="shared" si="8"/>
        <v>1.4</v>
      </c>
      <c r="G54" s="25">
        <f t="shared" si="8"/>
        <v>1</v>
      </c>
      <c r="H54" s="25">
        <f t="shared" si="8"/>
        <v>1.2</v>
      </c>
      <c r="I54" s="25">
        <f t="shared" si="8"/>
        <v>1.4</v>
      </c>
      <c r="J54" s="25">
        <f t="shared" si="8"/>
        <v>2.6</v>
      </c>
      <c r="K54" s="25">
        <f t="shared" si="8"/>
        <v>1.4</v>
      </c>
      <c r="L54" s="25">
        <f t="shared" si="8"/>
        <v>2.4</v>
      </c>
      <c r="M54" s="25">
        <f t="shared" si="8"/>
        <v>1.8</v>
      </c>
      <c r="N54" s="25">
        <f t="shared" si="8"/>
        <v>2.8</v>
      </c>
      <c r="O54" s="25">
        <f t="shared" si="8"/>
        <v>3</v>
      </c>
      <c r="P54" s="25">
        <f t="shared" si="8"/>
        <v>1</v>
      </c>
      <c r="Q54" s="25">
        <f t="shared" si="8"/>
        <v>2</v>
      </c>
      <c r="R54" s="25">
        <f t="shared" si="8"/>
        <v>2.2000000000000002</v>
      </c>
      <c r="S54" s="25">
        <f t="shared" si="8"/>
        <v>1.2</v>
      </c>
      <c r="T54" s="26">
        <f t="shared" si="8"/>
        <v>31.2</v>
      </c>
    </row>
    <row r="55" spans="1:20" ht="14.25" hidden="1" outlineLevel="1" thickTop="1" thickBot="1" x14ac:dyDescent="0.25">
      <c r="A55" s="18"/>
      <c r="B55" s="27">
        <v>1</v>
      </c>
      <c r="C55" s="28">
        <v>2</v>
      </c>
      <c r="D55" s="28">
        <v>2</v>
      </c>
      <c r="E55" s="28">
        <v>2</v>
      </c>
      <c r="F55" s="28">
        <v>2</v>
      </c>
      <c r="G55" s="28">
        <v>1</v>
      </c>
      <c r="H55" s="28">
        <v>1</v>
      </c>
      <c r="I55" s="28">
        <v>2</v>
      </c>
      <c r="J55" s="28">
        <v>3</v>
      </c>
      <c r="K55" s="28">
        <v>2</v>
      </c>
      <c r="L55" s="28">
        <v>3</v>
      </c>
      <c r="M55" s="28">
        <v>2</v>
      </c>
      <c r="N55" s="28">
        <v>2</v>
      </c>
      <c r="O55" s="28">
        <v>1</v>
      </c>
      <c r="P55" s="28">
        <v>1</v>
      </c>
      <c r="Q55" s="28">
        <v>2</v>
      </c>
      <c r="R55" s="28">
        <v>3</v>
      </c>
      <c r="S55" s="52">
        <v>1</v>
      </c>
      <c r="T55" s="31">
        <f>SUM(B55:S55)</f>
        <v>33</v>
      </c>
    </row>
    <row r="56" spans="1:20" ht="14.25" hidden="1" outlineLevel="1" thickTop="1" thickBot="1" x14ac:dyDescent="0.25">
      <c r="A56" s="18"/>
      <c r="B56" s="32">
        <v>1</v>
      </c>
      <c r="C56" s="33">
        <v>1</v>
      </c>
      <c r="D56" s="33">
        <v>1</v>
      </c>
      <c r="E56" s="33">
        <v>2</v>
      </c>
      <c r="F56" s="33">
        <v>2</v>
      </c>
      <c r="G56" s="33">
        <v>1</v>
      </c>
      <c r="H56" s="33">
        <v>2</v>
      </c>
      <c r="I56" s="33">
        <v>1</v>
      </c>
      <c r="J56" s="33">
        <v>1</v>
      </c>
      <c r="K56" s="33">
        <v>2</v>
      </c>
      <c r="L56" s="33">
        <v>1</v>
      </c>
      <c r="M56" s="33">
        <v>1</v>
      </c>
      <c r="N56" s="33">
        <v>3</v>
      </c>
      <c r="O56" s="33">
        <v>3</v>
      </c>
      <c r="P56" s="33">
        <v>1</v>
      </c>
      <c r="Q56" s="33">
        <v>3</v>
      </c>
      <c r="R56" s="33">
        <v>2</v>
      </c>
      <c r="S56" s="36">
        <v>1</v>
      </c>
      <c r="T56" s="31">
        <f>SUM(B56:S56)</f>
        <v>29</v>
      </c>
    </row>
    <row r="57" spans="1:20" ht="14.25" hidden="1" outlineLevel="1" thickTop="1" thickBot="1" x14ac:dyDescent="0.25">
      <c r="A57" s="18"/>
      <c r="B57" s="32">
        <v>1</v>
      </c>
      <c r="C57" s="33">
        <v>1</v>
      </c>
      <c r="D57" s="33">
        <v>2</v>
      </c>
      <c r="E57" s="33">
        <v>2</v>
      </c>
      <c r="F57" s="33">
        <v>1</v>
      </c>
      <c r="G57" s="33">
        <v>1</v>
      </c>
      <c r="H57" s="33">
        <v>1</v>
      </c>
      <c r="I57" s="33">
        <v>2</v>
      </c>
      <c r="J57" s="33">
        <v>3</v>
      </c>
      <c r="K57" s="33">
        <v>1</v>
      </c>
      <c r="L57" s="33">
        <v>1</v>
      </c>
      <c r="M57" s="33">
        <v>2</v>
      </c>
      <c r="N57" s="33">
        <v>2</v>
      </c>
      <c r="O57" s="33">
        <v>7</v>
      </c>
      <c r="P57" s="33">
        <v>1</v>
      </c>
      <c r="Q57" s="33">
        <v>1</v>
      </c>
      <c r="R57" s="33">
        <v>2</v>
      </c>
      <c r="S57" s="36">
        <v>1</v>
      </c>
      <c r="T57" s="31">
        <f>SUM(B57:S57)</f>
        <v>32</v>
      </c>
    </row>
    <row r="58" spans="1:20" ht="14.25" hidden="1" outlineLevel="1" thickTop="1" thickBot="1" x14ac:dyDescent="0.25">
      <c r="A58" s="18"/>
      <c r="B58" s="37">
        <v>3</v>
      </c>
      <c r="C58" s="38">
        <v>1</v>
      </c>
      <c r="D58" s="38">
        <v>1</v>
      </c>
      <c r="E58" s="38">
        <v>1</v>
      </c>
      <c r="F58" s="38">
        <v>1</v>
      </c>
      <c r="G58" s="38">
        <v>1</v>
      </c>
      <c r="H58" s="38">
        <v>1</v>
      </c>
      <c r="I58" s="38">
        <v>1</v>
      </c>
      <c r="J58" s="38">
        <v>3</v>
      </c>
      <c r="K58" s="38">
        <v>1</v>
      </c>
      <c r="L58" s="38">
        <v>3</v>
      </c>
      <c r="M58" s="38">
        <v>2</v>
      </c>
      <c r="N58" s="38">
        <v>5</v>
      </c>
      <c r="O58" s="38">
        <v>1</v>
      </c>
      <c r="P58" s="38">
        <v>1</v>
      </c>
      <c r="Q58" s="38">
        <v>2</v>
      </c>
      <c r="R58" s="38">
        <v>1</v>
      </c>
      <c r="S58" s="39">
        <v>1</v>
      </c>
      <c r="T58" s="31">
        <f>SUM(B58:S58)</f>
        <v>30</v>
      </c>
    </row>
    <row r="59" spans="1:20" ht="14.25" hidden="1" outlineLevel="1" thickTop="1" thickBot="1" x14ac:dyDescent="0.25">
      <c r="A59" s="18"/>
      <c r="B59" s="37">
        <v>1</v>
      </c>
      <c r="C59" s="38">
        <v>1</v>
      </c>
      <c r="D59" s="38">
        <v>2</v>
      </c>
      <c r="E59" s="38">
        <v>1</v>
      </c>
      <c r="F59" s="38">
        <v>1</v>
      </c>
      <c r="G59" s="38">
        <v>1</v>
      </c>
      <c r="H59" s="38">
        <v>1</v>
      </c>
      <c r="I59" s="38">
        <v>1</v>
      </c>
      <c r="J59" s="38">
        <v>3</v>
      </c>
      <c r="K59" s="38">
        <v>1</v>
      </c>
      <c r="L59" s="38">
        <v>4</v>
      </c>
      <c r="M59" s="38">
        <v>2</v>
      </c>
      <c r="N59" s="38">
        <v>2</v>
      </c>
      <c r="O59" s="38">
        <v>3</v>
      </c>
      <c r="P59" s="38">
        <v>1</v>
      </c>
      <c r="Q59" s="38">
        <v>2</v>
      </c>
      <c r="R59" s="38">
        <v>3</v>
      </c>
      <c r="S59" s="39">
        <v>2</v>
      </c>
      <c r="T59" s="31">
        <f>SUM(B59:S59)</f>
        <v>32</v>
      </c>
    </row>
    <row r="60" spans="1:20" ht="14.25" collapsed="1" thickTop="1" thickBot="1" x14ac:dyDescent="0.25">
      <c r="A60" s="24" t="s">
        <v>19</v>
      </c>
      <c r="B60" s="25">
        <f t="shared" ref="B60:T60" si="9">AVERAGE(B61:B65)</f>
        <v>1.4</v>
      </c>
      <c r="C60" s="25">
        <f t="shared" si="9"/>
        <v>1.6</v>
      </c>
      <c r="D60" s="25">
        <f t="shared" si="9"/>
        <v>1.8</v>
      </c>
      <c r="E60" s="25">
        <f t="shared" si="9"/>
        <v>1.2</v>
      </c>
      <c r="F60" s="25">
        <f t="shared" si="9"/>
        <v>1.8</v>
      </c>
      <c r="G60" s="25">
        <f t="shared" si="9"/>
        <v>1.6</v>
      </c>
      <c r="H60" s="25">
        <f t="shared" si="9"/>
        <v>1.6</v>
      </c>
      <c r="I60" s="25">
        <f t="shared" si="9"/>
        <v>1.6</v>
      </c>
      <c r="J60" s="25">
        <f t="shared" si="9"/>
        <v>2.2000000000000002</v>
      </c>
      <c r="K60" s="25">
        <f t="shared" si="9"/>
        <v>2.8</v>
      </c>
      <c r="L60" s="25">
        <f t="shared" si="9"/>
        <v>2</v>
      </c>
      <c r="M60" s="25">
        <f t="shared" si="9"/>
        <v>1.8</v>
      </c>
      <c r="N60" s="25">
        <f t="shared" si="9"/>
        <v>1.4</v>
      </c>
      <c r="O60" s="25">
        <f t="shared" si="9"/>
        <v>1.6</v>
      </c>
      <c r="P60" s="25">
        <f t="shared" si="9"/>
        <v>1.2</v>
      </c>
      <c r="Q60" s="25">
        <f t="shared" si="9"/>
        <v>2.2000000000000002</v>
      </c>
      <c r="R60" s="25">
        <f t="shared" si="9"/>
        <v>2</v>
      </c>
      <c r="S60" s="25">
        <f t="shared" si="9"/>
        <v>1.6</v>
      </c>
      <c r="T60" s="26">
        <f t="shared" si="9"/>
        <v>31.4</v>
      </c>
    </row>
    <row r="61" spans="1:20" ht="14.25" hidden="1" outlineLevel="1" thickTop="1" thickBot="1" x14ac:dyDescent="0.25">
      <c r="A61" s="18"/>
      <c r="B61" s="46">
        <v>1</v>
      </c>
      <c r="C61" s="47">
        <v>1</v>
      </c>
      <c r="D61" s="47">
        <v>3</v>
      </c>
      <c r="E61" s="47">
        <v>2</v>
      </c>
      <c r="F61" s="47">
        <v>2</v>
      </c>
      <c r="G61" s="47">
        <v>1</v>
      </c>
      <c r="H61" s="47">
        <v>1</v>
      </c>
      <c r="I61" s="47">
        <v>2</v>
      </c>
      <c r="J61" s="47">
        <v>1</v>
      </c>
      <c r="K61" s="47">
        <v>2</v>
      </c>
      <c r="L61" s="47">
        <v>2</v>
      </c>
      <c r="M61" s="47">
        <v>2</v>
      </c>
      <c r="N61" s="47">
        <v>3</v>
      </c>
      <c r="O61" s="47">
        <v>3</v>
      </c>
      <c r="P61" s="47">
        <v>1</v>
      </c>
      <c r="Q61" s="47">
        <v>1</v>
      </c>
      <c r="R61" s="47">
        <v>3</v>
      </c>
      <c r="S61" s="48">
        <v>2</v>
      </c>
      <c r="T61" s="31">
        <f>SUM(B61:S61)</f>
        <v>33</v>
      </c>
    </row>
    <row r="62" spans="1:20" ht="14.25" hidden="1" outlineLevel="1" thickTop="1" thickBot="1" x14ac:dyDescent="0.25">
      <c r="A62" s="18"/>
      <c r="B62" s="40">
        <v>1</v>
      </c>
      <c r="C62" s="41">
        <v>1</v>
      </c>
      <c r="D62" s="41">
        <v>2</v>
      </c>
      <c r="E62" s="41">
        <v>1</v>
      </c>
      <c r="F62" s="41">
        <v>2</v>
      </c>
      <c r="G62" s="41">
        <v>1</v>
      </c>
      <c r="H62" s="41">
        <v>1</v>
      </c>
      <c r="I62" s="41">
        <v>2</v>
      </c>
      <c r="J62" s="41">
        <v>1</v>
      </c>
      <c r="K62" s="41">
        <v>7</v>
      </c>
      <c r="L62" s="41">
        <v>2</v>
      </c>
      <c r="M62" s="41">
        <v>2</v>
      </c>
      <c r="N62" s="41">
        <v>1</v>
      </c>
      <c r="O62" s="41">
        <v>1</v>
      </c>
      <c r="P62" s="41">
        <v>2</v>
      </c>
      <c r="Q62" s="41">
        <v>1</v>
      </c>
      <c r="R62" s="41">
        <v>2</v>
      </c>
      <c r="S62" s="42">
        <v>1</v>
      </c>
      <c r="T62" s="31">
        <f>SUM(B62:S62)</f>
        <v>31</v>
      </c>
    </row>
    <row r="63" spans="1:20" ht="14.25" hidden="1" outlineLevel="1" thickTop="1" thickBot="1" x14ac:dyDescent="0.25">
      <c r="A63" s="18"/>
      <c r="B63" s="40">
        <v>1</v>
      </c>
      <c r="C63" s="41">
        <v>1</v>
      </c>
      <c r="D63" s="41">
        <v>2</v>
      </c>
      <c r="E63" s="41">
        <v>1</v>
      </c>
      <c r="F63" s="41">
        <v>1</v>
      </c>
      <c r="G63" s="41">
        <v>1</v>
      </c>
      <c r="H63" s="41">
        <v>3</v>
      </c>
      <c r="I63" s="41">
        <v>1</v>
      </c>
      <c r="J63" s="41">
        <v>3</v>
      </c>
      <c r="K63" s="41">
        <v>1</v>
      </c>
      <c r="L63" s="41">
        <v>2</v>
      </c>
      <c r="M63" s="41">
        <v>1</v>
      </c>
      <c r="N63" s="41">
        <v>1</v>
      </c>
      <c r="O63" s="41">
        <v>2</v>
      </c>
      <c r="P63" s="41">
        <v>1</v>
      </c>
      <c r="Q63" s="41">
        <v>4</v>
      </c>
      <c r="R63" s="41">
        <v>2</v>
      </c>
      <c r="S63" s="42">
        <v>1</v>
      </c>
      <c r="T63" s="31">
        <f>SUM(B63:S63)</f>
        <v>29</v>
      </c>
    </row>
    <row r="64" spans="1:20" ht="14.25" hidden="1" outlineLevel="1" thickTop="1" thickBot="1" x14ac:dyDescent="0.25">
      <c r="A64" s="18"/>
      <c r="B64" s="40">
        <v>2</v>
      </c>
      <c r="C64" s="41">
        <v>3</v>
      </c>
      <c r="D64" s="41">
        <v>1</v>
      </c>
      <c r="E64" s="41">
        <v>1</v>
      </c>
      <c r="F64" s="41">
        <v>2</v>
      </c>
      <c r="G64" s="41">
        <v>3</v>
      </c>
      <c r="H64" s="41">
        <v>2</v>
      </c>
      <c r="I64" s="41">
        <v>1</v>
      </c>
      <c r="J64" s="41">
        <v>3</v>
      </c>
      <c r="K64" s="41">
        <v>1</v>
      </c>
      <c r="L64" s="41">
        <v>2</v>
      </c>
      <c r="M64" s="41">
        <v>2</v>
      </c>
      <c r="N64" s="41">
        <v>1</v>
      </c>
      <c r="O64" s="41">
        <v>1</v>
      </c>
      <c r="P64" s="41">
        <v>1</v>
      </c>
      <c r="Q64" s="41">
        <v>2</v>
      </c>
      <c r="R64" s="41">
        <v>1</v>
      </c>
      <c r="S64" s="42">
        <v>2</v>
      </c>
      <c r="T64" s="31">
        <f>SUM(B64:S64)</f>
        <v>31</v>
      </c>
    </row>
    <row r="65" spans="1:20" ht="14.25" hidden="1" outlineLevel="1" thickTop="1" thickBot="1" x14ac:dyDescent="0.25">
      <c r="A65" s="18"/>
      <c r="B65" s="43">
        <v>2</v>
      </c>
      <c r="C65" s="44">
        <v>2</v>
      </c>
      <c r="D65" s="44">
        <v>1</v>
      </c>
      <c r="E65" s="44">
        <v>1</v>
      </c>
      <c r="F65" s="44">
        <v>2</v>
      </c>
      <c r="G65" s="44">
        <v>2</v>
      </c>
      <c r="H65" s="44">
        <v>1</v>
      </c>
      <c r="I65" s="44">
        <v>2</v>
      </c>
      <c r="J65" s="44">
        <v>3</v>
      </c>
      <c r="K65" s="44">
        <v>3</v>
      </c>
      <c r="L65" s="44">
        <v>2</v>
      </c>
      <c r="M65" s="44">
        <v>2</v>
      </c>
      <c r="N65" s="44">
        <v>1</v>
      </c>
      <c r="O65" s="44">
        <v>1</v>
      </c>
      <c r="P65" s="44">
        <v>1</v>
      </c>
      <c r="Q65" s="44">
        <v>3</v>
      </c>
      <c r="R65" s="44">
        <v>2</v>
      </c>
      <c r="S65" s="45">
        <v>2</v>
      </c>
      <c r="T65" s="31">
        <f>SUM(B65:S65)</f>
        <v>33</v>
      </c>
    </row>
    <row r="66" spans="1:20" ht="14.25" collapsed="1" thickTop="1" thickBot="1" x14ac:dyDescent="0.25">
      <c r="A66" s="24" t="s">
        <v>22</v>
      </c>
      <c r="B66" s="25">
        <f t="shared" ref="B66:T66" si="10">AVERAGE(B67:B71)</f>
        <v>1.2</v>
      </c>
      <c r="C66" s="25">
        <f t="shared" si="10"/>
        <v>1.6</v>
      </c>
      <c r="D66" s="25">
        <f t="shared" si="10"/>
        <v>2</v>
      </c>
      <c r="E66" s="25">
        <f t="shared" si="10"/>
        <v>1.2</v>
      </c>
      <c r="F66" s="25">
        <f t="shared" si="10"/>
        <v>1.6</v>
      </c>
      <c r="G66" s="25">
        <f t="shared" si="10"/>
        <v>1.4</v>
      </c>
      <c r="H66" s="25">
        <f t="shared" si="10"/>
        <v>2.2000000000000002</v>
      </c>
      <c r="I66" s="25">
        <f t="shared" si="10"/>
        <v>1.2</v>
      </c>
      <c r="J66" s="25">
        <f t="shared" si="10"/>
        <v>2.6</v>
      </c>
      <c r="K66" s="25">
        <f t="shared" si="10"/>
        <v>2.8</v>
      </c>
      <c r="L66" s="25">
        <f t="shared" si="10"/>
        <v>1.6</v>
      </c>
      <c r="M66" s="25">
        <f t="shared" si="10"/>
        <v>1.6</v>
      </c>
      <c r="N66" s="25">
        <f t="shared" si="10"/>
        <v>1.8</v>
      </c>
      <c r="O66" s="25">
        <f t="shared" si="10"/>
        <v>2.2000000000000002</v>
      </c>
      <c r="P66" s="25">
        <f t="shared" si="10"/>
        <v>1.6</v>
      </c>
      <c r="Q66" s="25">
        <f t="shared" si="10"/>
        <v>2</v>
      </c>
      <c r="R66" s="25">
        <f t="shared" si="10"/>
        <v>1.6</v>
      </c>
      <c r="S66" s="25">
        <f t="shared" si="10"/>
        <v>1.6</v>
      </c>
      <c r="T66" s="26">
        <f t="shared" si="10"/>
        <v>31.8</v>
      </c>
    </row>
    <row r="67" spans="1:20" ht="14.25" hidden="1" outlineLevel="1" thickTop="1" thickBot="1" x14ac:dyDescent="0.25">
      <c r="A67" s="18"/>
      <c r="B67" s="46">
        <v>1</v>
      </c>
      <c r="C67" s="47">
        <v>1</v>
      </c>
      <c r="D67" s="47">
        <v>2</v>
      </c>
      <c r="E67" s="47">
        <v>2</v>
      </c>
      <c r="F67" s="47">
        <v>2</v>
      </c>
      <c r="G67" s="47">
        <v>1</v>
      </c>
      <c r="H67" s="47">
        <v>5</v>
      </c>
      <c r="I67" s="47">
        <v>1</v>
      </c>
      <c r="J67" s="47">
        <v>2</v>
      </c>
      <c r="K67" s="47">
        <v>1</v>
      </c>
      <c r="L67" s="47">
        <v>1</v>
      </c>
      <c r="M67" s="47">
        <v>2</v>
      </c>
      <c r="N67" s="47">
        <v>1</v>
      </c>
      <c r="O67" s="47">
        <v>3</v>
      </c>
      <c r="P67" s="47">
        <v>2</v>
      </c>
      <c r="Q67" s="47">
        <v>1</v>
      </c>
      <c r="R67" s="47">
        <v>2</v>
      </c>
      <c r="S67" s="48">
        <v>1</v>
      </c>
      <c r="T67" s="31">
        <f>SUM(B67:S67)</f>
        <v>31</v>
      </c>
    </row>
    <row r="68" spans="1:20" ht="14.25" hidden="1" outlineLevel="1" thickTop="1" thickBot="1" x14ac:dyDescent="0.25">
      <c r="A68" s="18"/>
      <c r="B68" s="40">
        <v>1</v>
      </c>
      <c r="C68" s="41">
        <v>1</v>
      </c>
      <c r="D68" s="41">
        <v>3</v>
      </c>
      <c r="E68" s="41">
        <v>1</v>
      </c>
      <c r="F68" s="41">
        <v>1</v>
      </c>
      <c r="G68" s="41">
        <v>2</v>
      </c>
      <c r="H68" s="41">
        <v>3</v>
      </c>
      <c r="I68" s="41">
        <v>1</v>
      </c>
      <c r="J68" s="41">
        <v>2</v>
      </c>
      <c r="K68" s="41">
        <v>1</v>
      </c>
      <c r="L68" s="41">
        <v>2</v>
      </c>
      <c r="M68" s="41">
        <v>2</v>
      </c>
      <c r="N68" s="41">
        <v>2</v>
      </c>
      <c r="O68" s="41">
        <v>1</v>
      </c>
      <c r="P68" s="41">
        <v>3</v>
      </c>
      <c r="Q68" s="41">
        <v>3</v>
      </c>
      <c r="R68" s="41">
        <v>1</v>
      </c>
      <c r="S68" s="42">
        <v>2</v>
      </c>
      <c r="T68" s="31">
        <f>SUM(B68:S68)</f>
        <v>32</v>
      </c>
    </row>
    <row r="69" spans="1:20" ht="14.25" hidden="1" outlineLevel="1" thickTop="1" thickBot="1" x14ac:dyDescent="0.25">
      <c r="A69" s="18"/>
      <c r="B69" s="40">
        <v>2</v>
      </c>
      <c r="C69" s="41">
        <v>1</v>
      </c>
      <c r="D69" s="41">
        <v>2</v>
      </c>
      <c r="E69" s="41">
        <v>1</v>
      </c>
      <c r="F69" s="41">
        <v>2</v>
      </c>
      <c r="G69" s="41">
        <v>1</v>
      </c>
      <c r="H69" s="41">
        <v>1</v>
      </c>
      <c r="I69" s="41">
        <v>2</v>
      </c>
      <c r="J69" s="41">
        <v>2</v>
      </c>
      <c r="K69" s="41">
        <v>4</v>
      </c>
      <c r="L69" s="41">
        <v>2</v>
      </c>
      <c r="M69" s="41">
        <v>1</v>
      </c>
      <c r="N69" s="41">
        <v>2</v>
      </c>
      <c r="O69" s="41">
        <v>2</v>
      </c>
      <c r="P69" s="41">
        <v>1</v>
      </c>
      <c r="Q69" s="41">
        <v>2</v>
      </c>
      <c r="R69" s="41">
        <v>1</v>
      </c>
      <c r="S69" s="42">
        <v>2</v>
      </c>
      <c r="T69" s="31">
        <f>SUM(B69:S69)</f>
        <v>31</v>
      </c>
    </row>
    <row r="70" spans="1:20" ht="14.25" hidden="1" outlineLevel="1" thickTop="1" thickBot="1" x14ac:dyDescent="0.25">
      <c r="A70" s="18"/>
      <c r="B70" s="40">
        <v>1</v>
      </c>
      <c r="C70" s="41">
        <v>4</v>
      </c>
      <c r="D70" s="41">
        <v>2</v>
      </c>
      <c r="E70" s="41">
        <v>1</v>
      </c>
      <c r="F70" s="41">
        <v>1</v>
      </c>
      <c r="G70" s="41">
        <v>1</v>
      </c>
      <c r="H70" s="41">
        <v>1</v>
      </c>
      <c r="I70" s="41">
        <v>1</v>
      </c>
      <c r="J70" s="41">
        <v>2</v>
      </c>
      <c r="K70" s="41">
        <v>7</v>
      </c>
      <c r="L70" s="41">
        <v>1</v>
      </c>
      <c r="M70" s="41">
        <v>2</v>
      </c>
      <c r="N70" s="41">
        <v>2</v>
      </c>
      <c r="O70" s="41">
        <v>1</v>
      </c>
      <c r="P70" s="41">
        <v>1</v>
      </c>
      <c r="Q70" s="41">
        <v>2</v>
      </c>
      <c r="R70" s="41">
        <v>2</v>
      </c>
      <c r="S70" s="42">
        <v>1</v>
      </c>
      <c r="T70" s="31">
        <f>SUM(B70:S70)</f>
        <v>33</v>
      </c>
    </row>
    <row r="71" spans="1:20" ht="14.25" hidden="1" outlineLevel="1" thickTop="1" thickBot="1" x14ac:dyDescent="0.25">
      <c r="A71" s="18"/>
      <c r="B71" s="43">
        <v>1</v>
      </c>
      <c r="C71" s="44">
        <v>1</v>
      </c>
      <c r="D71" s="44">
        <v>1</v>
      </c>
      <c r="E71" s="44">
        <v>1</v>
      </c>
      <c r="F71" s="44">
        <v>2</v>
      </c>
      <c r="G71" s="44">
        <v>2</v>
      </c>
      <c r="H71" s="44">
        <v>1</v>
      </c>
      <c r="I71" s="44">
        <v>1</v>
      </c>
      <c r="J71" s="44">
        <v>5</v>
      </c>
      <c r="K71" s="44">
        <v>1</v>
      </c>
      <c r="L71" s="44">
        <v>2</v>
      </c>
      <c r="M71" s="44">
        <v>1</v>
      </c>
      <c r="N71" s="44">
        <v>2</v>
      </c>
      <c r="O71" s="44">
        <v>4</v>
      </c>
      <c r="P71" s="44">
        <v>1</v>
      </c>
      <c r="Q71" s="44">
        <v>2</v>
      </c>
      <c r="R71" s="44">
        <v>2</v>
      </c>
      <c r="S71" s="45">
        <v>2</v>
      </c>
      <c r="T71" s="31">
        <f>SUM(B71:S71)</f>
        <v>32</v>
      </c>
    </row>
    <row r="72" spans="1:20" ht="14.25" collapsed="1" thickTop="1" thickBot="1" x14ac:dyDescent="0.25">
      <c r="A72" s="24" t="s">
        <v>59</v>
      </c>
      <c r="B72" s="25">
        <f t="shared" ref="B72:T72" si="11">AVERAGE(B73:B77)</f>
        <v>1.2</v>
      </c>
      <c r="C72" s="25">
        <f t="shared" si="11"/>
        <v>1.6</v>
      </c>
      <c r="D72" s="25">
        <f t="shared" si="11"/>
        <v>1.8</v>
      </c>
      <c r="E72" s="25">
        <f t="shared" si="11"/>
        <v>1.6</v>
      </c>
      <c r="F72" s="25">
        <f t="shared" si="11"/>
        <v>1.2</v>
      </c>
      <c r="G72" s="25">
        <f t="shared" si="11"/>
        <v>1</v>
      </c>
      <c r="H72" s="25">
        <f t="shared" si="11"/>
        <v>4.4000000000000004</v>
      </c>
      <c r="I72" s="25">
        <f t="shared" si="11"/>
        <v>1.8</v>
      </c>
      <c r="J72" s="25">
        <f t="shared" si="11"/>
        <v>2.6</v>
      </c>
      <c r="K72" s="25">
        <f t="shared" si="11"/>
        <v>1</v>
      </c>
      <c r="L72" s="25">
        <f t="shared" si="11"/>
        <v>1.8</v>
      </c>
      <c r="M72" s="25">
        <f t="shared" si="11"/>
        <v>2.2000000000000002</v>
      </c>
      <c r="N72" s="25">
        <f t="shared" si="11"/>
        <v>3.6</v>
      </c>
      <c r="O72" s="25">
        <f t="shared" si="11"/>
        <v>1.4</v>
      </c>
      <c r="P72" s="25">
        <f t="shared" si="11"/>
        <v>1.6</v>
      </c>
      <c r="Q72" s="25">
        <f t="shared" si="11"/>
        <v>1</v>
      </c>
      <c r="R72" s="25">
        <f t="shared" si="11"/>
        <v>2</v>
      </c>
      <c r="S72" s="25">
        <f t="shared" si="11"/>
        <v>1.8</v>
      </c>
      <c r="T72" s="26">
        <f t="shared" si="11"/>
        <v>33.6</v>
      </c>
    </row>
    <row r="73" spans="1:20" ht="14.25" hidden="1" outlineLevel="1" thickTop="1" thickBot="1" x14ac:dyDescent="0.25">
      <c r="A73" s="18"/>
      <c r="B73" s="27">
        <v>1</v>
      </c>
      <c r="C73" s="28">
        <v>1</v>
      </c>
      <c r="D73" s="28">
        <v>2</v>
      </c>
      <c r="E73" s="28">
        <v>2</v>
      </c>
      <c r="F73" s="28">
        <v>1</v>
      </c>
      <c r="G73" s="28">
        <v>1</v>
      </c>
      <c r="H73" s="28">
        <v>2</v>
      </c>
      <c r="I73" s="28">
        <v>2</v>
      </c>
      <c r="J73" s="28">
        <v>2</v>
      </c>
      <c r="K73" s="28">
        <v>1</v>
      </c>
      <c r="L73" s="28">
        <v>2</v>
      </c>
      <c r="M73" s="28">
        <v>2</v>
      </c>
      <c r="N73" s="28">
        <v>2</v>
      </c>
      <c r="O73" s="28">
        <v>2</v>
      </c>
      <c r="P73" s="28">
        <v>1</v>
      </c>
      <c r="Q73" s="28">
        <v>1</v>
      </c>
      <c r="R73" s="28">
        <v>2</v>
      </c>
      <c r="S73" s="52">
        <v>2</v>
      </c>
      <c r="T73" s="31">
        <f>SUM(B73:S73)</f>
        <v>29</v>
      </c>
    </row>
    <row r="74" spans="1:20" ht="14.25" hidden="1" outlineLevel="1" thickTop="1" thickBot="1" x14ac:dyDescent="0.25">
      <c r="A74" s="18"/>
      <c r="B74" s="32">
        <v>1</v>
      </c>
      <c r="C74" s="33">
        <v>2</v>
      </c>
      <c r="D74" s="33">
        <v>1</v>
      </c>
      <c r="E74" s="33">
        <v>1</v>
      </c>
      <c r="F74" s="33">
        <v>1</v>
      </c>
      <c r="G74" s="33">
        <v>1</v>
      </c>
      <c r="H74" s="33">
        <v>6</v>
      </c>
      <c r="I74" s="33">
        <v>2</v>
      </c>
      <c r="J74" s="33">
        <v>2</v>
      </c>
      <c r="K74" s="33">
        <v>1</v>
      </c>
      <c r="L74" s="33">
        <v>1</v>
      </c>
      <c r="M74" s="33">
        <v>3</v>
      </c>
      <c r="N74" s="33">
        <v>2</v>
      </c>
      <c r="O74" s="33">
        <v>2</v>
      </c>
      <c r="P74" s="33">
        <v>1</v>
      </c>
      <c r="Q74" s="33">
        <v>1</v>
      </c>
      <c r="R74" s="33">
        <v>3</v>
      </c>
      <c r="S74" s="36">
        <v>2</v>
      </c>
      <c r="T74" s="31">
        <f>SUM(B74:S74)</f>
        <v>33</v>
      </c>
    </row>
    <row r="75" spans="1:20" ht="14.25" hidden="1" outlineLevel="1" thickTop="1" thickBot="1" x14ac:dyDescent="0.25">
      <c r="A75" s="18"/>
      <c r="B75" s="32">
        <v>2</v>
      </c>
      <c r="C75" s="33">
        <v>2</v>
      </c>
      <c r="D75" s="33">
        <v>2</v>
      </c>
      <c r="E75" s="33">
        <v>2</v>
      </c>
      <c r="F75" s="33">
        <v>1</v>
      </c>
      <c r="G75" s="33">
        <v>1</v>
      </c>
      <c r="H75" s="33">
        <v>7</v>
      </c>
      <c r="I75" s="33">
        <v>1</v>
      </c>
      <c r="J75" s="33">
        <v>3</v>
      </c>
      <c r="K75" s="33">
        <v>1</v>
      </c>
      <c r="L75" s="33">
        <v>4</v>
      </c>
      <c r="M75" s="33">
        <v>2</v>
      </c>
      <c r="N75" s="33">
        <v>7</v>
      </c>
      <c r="O75" s="33">
        <v>1</v>
      </c>
      <c r="P75" s="33">
        <v>1</v>
      </c>
      <c r="Q75" s="33">
        <v>1</v>
      </c>
      <c r="R75" s="33">
        <v>1</v>
      </c>
      <c r="S75" s="36">
        <v>2</v>
      </c>
      <c r="T75" s="31">
        <f>SUM(B75:S75)</f>
        <v>41</v>
      </c>
    </row>
    <row r="76" spans="1:20" ht="14.25" hidden="1" outlineLevel="1" thickTop="1" thickBot="1" x14ac:dyDescent="0.25">
      <c r="A76" s="18"/>
      <c r="B76" s="37">
        <v>1</v>
      </c>
      <c r="C76" s="38">
        <v>1</v>
      </c>
      <c r="D76" s="38">
        <v>2</v>
      </c>
      <c r="E76" s="38">
        <v>1</v>
      </c>
      <c r="F76" s="38">
        <v>2</v>
      </c>
      <c r="G76" s="38">
        <v>1</v>
      </c>
      <c r="H76" s="38">
        <v>4</v>
      </c>
      <c r="I76" s="38">
        <v>2</v>
      </c>
      <c r="J76" s="38">
        <v>2</v>
      </c>
      <c r="K76" s="38">
        <v>1</v>
      </c>
      <c r="L76" s="38">
        <v>1</v>
      </c>
      <c r="M76" s="38">
        <v>2</v>
      </c>
      <c r="N76" s="38">
        <v>5</v>
      </c>
      <c r="O76" s="38">
        <v>1</v>
      </c>
      <c r="P76" s="38">
        <v>1</v>
      </c>
      <c r="Q76" s="38">
        <v>1</v>
      </c>
      <c r="R76" s="38">
        <v>3</v>
      </c>
      <c r="S76" s="39">
        <v>2</v>
      </c>
      <c r="T76" s="31">
        <f>SUM(B76:S76)</f>
        <v>33</v>
      </c>
    </row>
    <row r="77" spans="1:20" ht="14.25" hidden="1" outlineLevel="1" thickTop="1" thickBot="1" x14ac:dyDescent="0.25">
      <c r="A77" s="18"/>
      <c r="B77" s="37">
        <v>1</v>
      </c>
      <c r="C77" s="38">
        <v>2</v>
      </c>
      <c r="D77" s="38">
        <v>2</v>
      </c>
      <c r="E77" s="38">
        <v>2</v>
      </c>
      <c r="F77" s="38">
        <v>1</v>
      </c>
      <c r="G77" s="38">
        <v>1</v>
      </c>
      <c r="H77" s="38">
        <v>3</v>
      </c>
      <c r="I77" s="38">
        <v>2</v>
      </c>
      <c r="J77" s="38">
        <v>4</v>
      </c>
      <c r="K77" s="38">
        <v>1</v>
      </c>
      <c r="L77" s="38">
        <v>1</v>
      </c>
      <c r="M77" s="38">
        <v>2</v>
      </c>
      <c r="N77" s="38">
        <v>2</v>
      </c>
      <c r="O77" s="38">
        <v>1</v>
      </c>
      <c r="P77" s="38">
        <v>4</v>
      </c>
      <c r="Q77" s="38">
        <v>1</v>
      </c>
      <c r="R77" s="38">
        <v>1</v>
      </c>
      <c r="S77" s="39">
        <v>1</v>
      </c>
      <c r="T77" s="31">
        <f>SUM(B77:S77)</f>
        <v>32</v>
      </c>
    </row>
    <row r="78" spans="1:20" ht="14.25" collapsed="1" thickTop="1" thickBot="1" x14ac:dyDescent="0.25">
      <c r="A78" s="24" t="s">
        <v>53</v>
      </c>
      <c r="B78" s="25">
        <f t="shared" ref="B78:T78" si="12">AVERAGE(B79:B83)</f>
        <v>1.4</v>
      </c>
      <c r="C78" s="25">
        <f t="shared" si="12"/>
        <v>1.4</v>
      </c>
      <c r="D78" s="25">
        <f t="shared" si="12"/>
        <v>1.4</v>
      </c>
      <c r="E78" s="25">
        <f t="shared" si="12"/>
        <v>1.8</v>
      </c>
      <c r="F78" s="25">
        <f t="shared" si="12"/>
        <v>1.8</v>
      </c>
      <c r="G78" s="25">
        <f t="shared" si="12"/>
        <v>1.2</v>
      </c>
      <c r="H78" s="25">
        <f t="shared" si="12"/>
        <v>2.8</v>
      </c>
      <c r="I78" s="25">
        <f t="shared" si="12"/>
        <v>1.8</v>
      </c>
      <c r="J78" s="25">
        <f t="shared" si="12"/>
        <v>2.2000000000000002</v>
      </c>
      <c r="K78" s="25">
        <f t="shared" si="12"/>
        <v>2</v>
      </c>
      <c r="L78" s="25">
        <f t="shared" si="12"/>
        <v>2</v>
      </c>
      <c r="M78" s="25">
        <f t="shared" si="12"/>
        <v>1.8</v>
      </c>
      <c r="N78" s="25">
        <f t="shared" si="12"/>
        <v>3.2</v>
      </c>
      <c r="O78" s="25">
        <f t="shared" si="12"/>
        <v>2.6</v>
      </c>
      <c r="P78" s="25">
        <f t="shared" si="12"/>
        <v>1</v>
      </c>
      <c r="Q78" s="25">
        <f t="shared" si="12"/>
        <v>2.2000000000000002</v>
      </c>
      <c r="R78" s="25">
        <f t="shared" si="12"/>
        <v>1.6</v>
      </c>
      <c r="S78" s="25">
        <f t="shared" si="12"/>
        <v>1.4</v>
      </c>
      <c r="T78" s="26">
        <f t="shared" si="12"/>
        <v>33.6</v>
      </c>
    </row>
    <row r="79" spans="1:20" ht="14.25" hidden="1" outlineLevel="1" thickTop="1" thickBot="1" x14ac:dyDescent="0.25">
      <c r="A79" s="18"/>
      <c r="B79" s="46">
        <v>2</v>
      </c>
      <c r="C79" s="47">
        <v>2</v>
      </c>
      <c r="D79" s="47">
        <v>2</v>
      </c>
      <c r="E79" s="47">
        <v>2</v>
      </c>
      <c r="F79" s="47">
        <v>2</v>
      </c>
      <c r="G79" s="47">
        <v>1</v>
      </c>
      <c r="H79" s="47">
        <v>2</v>
      </c>
      <c r="I79" s="47">
        <v>2</v>
      </c>
      <c r="J79" s="47">
        <v>2</v>
      </c>
      <c r="K79" s="47">
        <v>2</v>
      </c>
      <c r="L79" s="47">
        <v>2</v>
      </c>
      <c r="M79" s="47">
        <v>1</v>
      </c>
      <c r="N79" s="47">
        <v>3</v>
      </c>
      <c r="O79" s="47">
        <v>1</v>
      </c>
      <c r="P79" s="47">
        <v>1</v>
      </c>
      <c r="Q79" s="47">
        <v>3</v>
      </c>
      <c r="R79" s="47">
        <v>2</v>
      </c>
      <c r="S79" s="48">
        <v>1</v>
      </c>
      <c r="T79" s="31">
        <f>SUM(B79:S79)</f>
        <v>33</v>
      </c>
    </row>
    <row r="80" spans="1:20" ht="14.25" hidden="1" outlineLevel="1" thickTop="1" thickBot="1" x14ac:dyDescent="0.25">
      <c r="A80" s="18"/>
      <c r="B80" s="40">
        <v>2</v>
      </c>
      <c r="C80" s="41">
        <v>1</v>
      </c>
      <c r="D80" s="41">
        <v>1</v>
      </c>
      <c r="E80" s="41">
        <v>2</v>
      </c>
      <c r="F80" s="41">
        <v>1</v>
      </c>
      <c r="G80" s="41">
        <v>2</v>
      </c>
      <c r="H80" s="41">
        <v>2</v>
      </c>
      <c r="I80" s="41">
        <v>1</v>
      </c>
      <c r="J80" s="41">
        <v>1</v>
      </c>
      <c r="K80" s="41">
        <v>1</v>
      </c>
      <c r="L80" s="41">
        <v>2</v>
      </c>
      <c r="M80" s="41">
        <v>2</v>
      </c>
      <c r="N80" s="41">
        <v>1</v>
      </c>
      <c r="O80" s="41">
        <v>6</v>
      </c>
      <c r="P80" s="41">
        <v>1</v>
      </c>
      <c r="Q80" s="41">
        <v>2</v>
      </c>
      <c r="R80" s="41">
        <v>1</v>
      </c>
      <c r="S80" s="42">
        <v>2</v>
      </c>
      <c r="T80" s="31">
        <f>SUM(B80:S80)</f>
        <v>31</v>
      </c>
    </row>
    <row r="81" spans="1:20" ht="14.25" hidden="1" outlineLevel="1" thickTop="1" thickBot="1" x14ac:dyDescent="0.25">
      <c r="A81" s="18"/>
      <c r="B81" s="40">
        <v>1</v>
      </c>
      <c r="C81" s="41">
        <v>1</v>
      </c>
      <c r="D81" s="41">
        <v>1</v>
      </c>
      <c r="E81" s="41">
        <v>2</v>
      </c>
      <c r="F81" s="41">
        <v>2</v>
      </c>
      <c r="G81" s="41">
        <v>1</v>
      </c>
      <c r="H81" s="41">
        <v>4</v>
      </c>
      <c r="I81" s="41">
        <v>2</v>
      </c>
      <c r="J81" s="41">
        <v>4</v>
      </c>
      <c r="K81" s="41">
        <v>5</v>
      </c>
      <c r="L81" s="41">
        <v>2</v>
      </c>
      <c r="M81" s="41">
        <v>2</v>
      </c>
      <c r="N81" s="41">
        <v>6</v>
      </c>
      <c r="O81" s="41">
        <v>1</v>
      </c>
      <c r="P81" s="41">
        <v>1</v>
      </c>
      <c r="Q81" s="41">
        <v>3</v>
      </c>
      <c r="R81" s="41">
        <v>1</v>
      </c>
      <c r="S81" s="42">
        <v>2</v>
      </c>
      <c r="T81" s="31">
        <f>SUM(B81:S81)</f>
        <v>41</v>
      </c>
    </row>
    <row r="82" spans="1:20" ht="14.25" hidden="1" outlineLevel="1" thickTop="1" thickBot="1" x14ac:dyDescent="0.25">
      <c r="A82" s="18"/>
      <c r="B82" s="40">
        <v>1</v>
      </c>
      <c r="C82" s="41">
        <v>2</v>
      </c>
      <c r="D82" s="41">
        <v>1</v>
      </c>
      <c r="E82" s="41">
        <v>2</v>
      </c>
      <c r="F82" s="41">
        <v>2</v>
      </c>
      <c r="G82" s="41">
        <v>1</v>
      </c>
      <c r="H82" s="41">
        <v>4</v>
      </c>
      <c r="I82" s="41">
        <v>2</v>
      </c>
      <c r="J82" s="41">
        <v>2</v>
      </c>
      <c r="K82" s="41">
        <v>1</v>
      </c>
      <c r="L82" s="41">
        <v>2</v>
      </c>
      <c r="M82" s="41">
        <v>2</v>
      </c>
      <c r="N82" s="41">
        <v>5</v>
      </c>
      <c r="O82" s="41">
        <v>2</v>
      </c>
      <c r="P82" s="41">
        <v>1</v>
      </c>
      <c r="Q82" s="41">
        <v>2</v>
      </c>
      <c r="R82" s="41">
        <v>3</v>
      </c>
      <c r="S82" s="42">
        <v>1</v>
      </c>
      <c r="T82" s="31">
        <f>SUM(B82:S82)</f>
        <v>36</v>
      </c>
    </row>
    <row r="83" spans="1:20" ht="14.25" hidden="1" outlineLevel="1" thickTop="1" thickBot="1" x14ac:dyDescent="0.25">
      <c r="A83" s="18"/>
      <c r="B83" s="43">
        <v>1</v>
      </c>
      <c r="C83" s="44">
        <v>1</v>
      </c>
      <c r="D83" s="44">
        <v>2</v>
      </c>
      <c r="E83" s="44">
        <v>1</v>
      </c>
      <c r="F83" s="44">
        <v>2</v>
      </c>
      <c r="G83" s="44">
        <v>1</v>
      </c>
      <c r="H83" s="44">
        <v>2</v>
      </c>
      <c r="I83" s="44">
        <v>2</v>
      </c>
      <c r="J83" s="44">
        <v>2</v>
      </c>
      <c r="K83" s="44">
        <v>1</v>
      </c>
      <c r="L83" s="44">
        <v>2</v>
      </c>
      <c r="M83" s="44">
        <v>2</v>
      </c>
      <c r="N83" s="44">
        <v>1</v>
      </c>
      <c r="O83" s="44">
        <v>3</v>
      </c>
      <c r="P83" s="44">
        <v>1</v>
      </c>
      <c r="Q83" s="44">
        <v>1</v>
      </c>
      <c r="R83" s="44">
        <v>1</v>
      </c>
      <c r="S83" s="45">
        <v>1</v>
      </c>
      <c r="T83" s="31">
        <f>SUM(B83:S83)</f>
        <v>27</v>
      </c>
    </row>
    <row r="84" spans="1:20" ht="14.25" collapsed="1" thickTop="1" thickBot="1" x14ac:dyDescent="0.25">
      <c r="A84" s="24" t="s">
        <v>65</v>
      </c>
      <c r="B84" s="25">
        <f t="shared" ref="B84:T84" si="13">AVERAGE(B85:B89)</f>
        <v>1.4</v>
      </c>
      <c r="C84" s="25">
        <f t="shared" si="13"/>
        <v>2</v>
      </c>
      <c r="D84" s="25">
        <f t="shared" si="13"/>
        <v>1.6</v>
      </c>
      <c r="E84" s="25">
        <f t="shared" si="13"/>
        <v>2</v>
      </c>
      <c r="F84" s="25">
        <f t="shared" si="13"/>
        <v>2</v>
      </c>
      <c r="G84" s="25">
        <f t="shared" si="13"/>
        <v>1.4</v>
      </c>
      <c r="H84" s="25">
        <f t="shared" si="13"/>
        <v>1.6</v>
      </c>
      <c r="I84" s="25">
        <f t="shared" si="13"/>
        <v>2.6</v>
      </c>
      <c r="J84" s="25">
        <f t="shared" si="13"/>
        <v>3.6</v>
      </c>
      <c r="K84" s="25">
        <f t="shared" si="13"/>
        <v>2</v>
      </c>
      <c r="L84" s="25">
        <f t="shared" si="13"/>
        <v>2.2000000000000002</v>
      </c>
      <c r="M84" s="25">
        <f t="shared" si="13"/>
        <v>1.8</v>
      </c>
      <c r="N84" s="25">
        <f t="shared" si="13"/>
        <v>1.4</v>
      </c>
      <c r="O84" s="25">
        <f t="shared" si="13"/>
        <v>2</v>
      </c>
      <c r="P84" s="25">
        <f t="shared" si="13"/>
        <v>1.2</v>
      </c>
      <c r="Q84" s="25">
        <f t="shared" si="13"/>
        <v>1.8</v>
      </c>
      <c r="R84" s="25">
        <f t="shared" si="13"/>
        <v>2</v>
      </c>
      <c r="S84" s="25">
        <f t="shared" si="13"/>
        <v>1.4</v>
      </c>
      <c r="T84" s="26">
        <f t="shared" si="13"/>
        <v>34</v>
      </c>
    </row>
    <row r="85" spans="1:20" ht="14.25" hidden="1" outlineLevel="1" thickTop="1" thickBot="1" x14ac:dyDescent="0.25">
      <c r="A85" s="18"/>
      <c r="B85" s="27">
        <v>1</v>
      </c>
      <c r="C85" s="28">
        <v>2</v>
      </c>
      <c r="D85" s="28">
        <v>2</v>
      </c>
      <c r="E85" s="28">
        <v>2</v>
      </c>
      <c r="F85" s="28">
        <v>2</v>
      </c>
      <c r="G85" s="28">
        <v>3</v>
      </c>
      <c r="H85" s="28">
        <v>2</v>
      </c>
      <c r="I85" s="28">
        <v>2</v>
      </c>
      <c r="J85" s="28">
        <v>5</v>
      </c>
      <c r="K85" s="28">
        <v>3</v>
      </c>
      <c r="L85" s="28">
        <v>3</v>
      </c>
      <c r="M85" s="28">
        <v>2</v>
      </c>
      <c r="N85" s="28">
        <v>1</v>
      </c>
      <c r="O85" s="28">
        <v>1</v>
      </c>
      <c r="P85" s="28">
        <v>1</v>
      </c>
      <c r="Q85" s="28">
        <v>3</v>
      </c>
      <c r="R85" s="28">
        <v>4</v>
      </c>
      <c r="S85" s="52">
        <v>1</v>
      </c>
      <c r="T85" s="31">
        <f>SUM(B85:S85)</f>
        <v>40</v>
      </c>
    </row>
    <row r="86" spans="1:20" ht="14.25" hidden="1" outlineLevel="1" thickTop="1" thickBot="1" x14ac:dyDescent="0.25">
      <c r="A86" s="18"/>
      <c r="B86" s="32">
        <v>1</v>
      </c>
      <c r="C86" s="33">
        <v>2</v>
      </c>
      <c r="D86" s="33">
        <v>1</v>
      </c>
      <c r="E86" s="33">
        <v>2</v>
      </c>
      <c r="F86" s="33">
        <v>2</v>
      </c>
      <c r="G86" s="33">
        <v>1</v>
      </c>
      <c r="H86" s="33">
        <v>3</v>
      </c>
      <c r="I86" s="33">
        <v>2</v>
      </c>
      <c r="J86" s="33">
        <v>7</v>
      </c>
      <c r="K86" s="33">
        <v>1</v>
      </c>
      <c r="L86" s="33">
        <v>2</v>
      </c>
      <c r="M86" s="33">
        <v>2</v>
      </c>
      <c r="N86" s="33">
        <v>2</v>
      </c>
      <c r="O86" s="33">
        <v>2</v>
      </c>
      <c r="P86" s="33">
        <v>1</v>
      </c>
      <c r="Q86" s="33">
        <v>2</v>
      </c>
      <c r="R86" s="33">
        <v>2</v>
      </c>
      <c r="S86" s="36">
        <v>1</v>
      </c>
      <c r="T86" s="31">
        <f>SUM(B86:S86)</f>
        <v>36</v>
      </c>
    </row>
    <row r="87" spans="1:20" ht="14.25" hidden="1" outlineLevel="1" thickTop="1" thickBot="1" x14ac:dyDescent="0.25">
      <c r="A87" s="18"/>
      <c r="B87" s="32">
        <v>1</v>
      </c>
      <c r="C87" s="33">
        <v>2</v>
      </c>
      <c r="D87" s="33">
        <v>2</v>
      </c>
      <c r="E87" s="33">
        <v>2</v>
      </c>
      <c r="F87" s="33">
        <v>2</v>
      </c>
      <c r="G87" s="33">
        <v>1</v>
      </c>
      <c r="H87" s="33">
        <v>1</v>
      </c>
      <c r="I87" s="33">
        <v>2</v>
      </c>
      <c r="J87" s="33">
        <v>2</v>
      </c>
      <c r="K87" s="33">
        <v>2</v>
      </c>
      <c r="L87" s="33">
        <v>3</v>
      </c>
      <c r="M87" s="33">
        <v>1</v>
      </c>
      <c r="N87" s="33">
        <v>1</v>
      </c>
      <c r="O87" s="33">
        <v>3</v>
      </c>
      <c r="P87" s="33">
        <v>2</v>
      </c>
      <c r="Q87" s="33">
        <v>2</v>
      </c>
      <c r="R87" s="33">
        <v>1</v>
      </c>
      <c r="S87" s="36">
        <v>2</v>
      </c>
      <c r="T87" s="31">
        <f>SUM(B87:S87)</f>
        <v>32</v>
      </c>
    </row>
    <row r="88" spans="1:20" ht="14.25" hidden="1" outlineLevel="1" thickTop="1" thickBot="1" x14ac:dyDescent="0.25">
      <c r="A88" s="18"/>
      <c r="B88" s="32">
        <v>2</v>
      </c>
      <c r="C88" s="33">
        <v>2</v>
      </c>
      <c r="D88" s="33">
        <v>2</v>
      </c>
      <c r="E88" s="33">
        <v>2</v>
      </c>
      <c r="F88" s="33">
        <v>2</v>
      </c>
      <c r="G88" s="33">
        <v>1</v>
      </c>
      <c r="H88" s="33">
        <v>1</v>
      </c>
      <c r="I88" s="33">
        <v>3</v>
      </c>
      <c r="J88" s="33">
        <v>2</v>
      </c>
      <c r="K88" s="33">
        <v>2</v>
      </c>
      <c r="L88" s="33">
        <v>2</v>
      </c>
      <c r="M88" s="33">
        <v>3</v>
      </c>
      <c r="N88" s="33">
        <v>2</v>
      </c>
      <c r="O88" s="33">
        <v>3</v>
      </c>
      <c r="P88" s="33">
        <v>1</v>
      </c>
      <c r="Q88" s="33">
        <v>1</v>
      </c>
      <c r="R88" s="33">
        <v>1</v>
      </c>
      <c r="S88" s="36">
        <v>1</v>
      </c>
      <c r="T88" s="31">
        <f>SUM(B88:S88)</f>
        <v>33</v>
      </c>
    </row>
    <row r="89" spans="1:20" ht="14.25" hidden="1" outlineLevel="1" thickTop="1" thickBot="1" x14ac:dyDescent="0.25">
      <c r="A89" s="18"/>
      <c r="B89" s="56">
        <v>2</v>
      </c>
      <c r="C89" s="57">
        <v>2</v>
      </c>
      <c r="D89" s="57">
        <v>1</v>
      </c>
      <c r="E89" s="57">
        <v>2</v>
      </c>
      <c r="F89" s="57">
        <v>2</v>
      </c>
      <c r="G89" s="57">
        <v>1</v>
      </c>
      <c r="H89" s="57">
        <v>1</v>
      </c>
      <c r="I89" s="57">
        <v>4</v>
      </c>
      <c r="J89" s="57">
        <v>2</v>
      </c>
      <c r="K89" s="57">
        <v>2</v>
      </c>
      <c r="L89" s="57">
        <v>1</v>
      </c>
      <c r="M89" s="57">
        <v>1</v>
      </c>
      <c r="N89" s="57">
        <v>1</v>
      </c>
      <c r="O89" s="57">
        <v>1</v>
      </c>
      <c r="P89" s="57">
        <v>1</v>
      </c>
      <c r="Q89" s="57">
        <v>1</v>
      </c>
      <c r="R89" s="57">
        <v>2</v>
      </c>
      <c r="S89" s="58">
        <v>2</v>
      </c>
      <c r="T89" s="31">
        <f>SUM(B89:S89)</f>
        <v>29</v>
      </c>
    </row>
    <row r="90" spans="1:20" ht="14.25" collapsed="1" thickTop="1" thickBot="1" x14ac:dyDescent="0.25">
      <c r="A90" s="24" t="s">
        <v>47</v>
      </c>
      <c r="B90" s="25">
        <f t="shared" ref="B90:T90" si="14">AVERAGE(B91:B95)</f>
        <v>1.6</v>
      </c>
      <c r="C90" s="25">
        <f t="shared" si="14"/>
        <v>1.6</v>
      </c>
      <c r="D90" s="25">
        <f t="shared" si="14"/>
        <v>1.8</v>
      </c>
      <c r="E90" s="25">
        <f t="shared" si="14"/>
        <v>1.6</v>
      </c>
      <c r="F90" s="25">
        <f t="shared" si="14"/>
        <v>1.6</v>
      </c>
      <c r="G90" s="25">
        <f t="shared" si="14"/>
        <v>1.8</v>
      </c>
      <c r="H90" s="25">
        <f t="shared" si="14"/>
        <v>2.8</v>
      </c>
      <c r="I90" s="25">
        <f t="shared" si="14"/>
        <v>2.6</v>
      </c>
      <c r="J90" s="25">
        <f t="shared" si="14"/>
        <v>2.6</v>
      </c>
      <c r="K90" s="25">
        <f t="shared" si="14"/>
        <v>1.4</v>
      </c>
      <c r="L90" s="25">
        <f t="shared" si="14"/>
        <v>1.2</v>
      </c>
      <c r="M90" s="25">
        <f t="shared" si="14"/>
        <v>1.4</v>
      </c>
      <c r="N90" s="25">
        <f t="shared" si="14"/>
        <v>1.8</v>
      </c>
      <c r="O90" s="25">
        <f t="shared" si="14"/>
        <v>3.6</v>
      </c>
      <c r="P90" s="25">
        <f t="shared" si="14"/>
        <v>1.8</v>
      </c>
      <c r="Q90" s="25">
        <f t="shared" si="14"/>
        <v>1.6</v>
      </c>
      <c r="R90" s="25">
        <f t="shared" si="14"/>
        <v>1.6</v>
      </c>
      <c r="S90" s="25">
        <f t="shared" si="14"/>
        <v>1.6</v>
      </c>
      <c r="T90" s="26">
        <f t="shared" si="14"/>
        <v>34</v>
      </c>
    </row>
    <row r="91" spans="1:20" ht="14.25" hidden="1" outlineLevel="1" thickTop="1" thickBot="1" x14ac:dyDescent="0.25">
      <c r="A91" s="18"/>
      <c r="B91" s="46">
        <v>3</v>
      </c>
      <c r="C91" s="47">
        <v>2</v>
      </c>
      <c r="D91" s="47">
        <v>1</v>
      </c>
      <c r="E91" s="47">
        <v>2</v>
      </c>
      <c r="F91" s="47">
        <v>2</v>
      </c>
      <c r="G91" s="47">
        <v>1</v>
      </c>
      <c r="H91" s="47">
        <v>7</v>
      </c>
      <c r="I91" s="47">
        <v>6</v>
      </c>
      <c r="J91" s="47">
        <v>3</v>
      </c>
      <c r="K91" s="47">
        <v>1</v>
      </c>
      <c r="L91" s="47">
        <v>1</v>
      </c>
      <c r="M91" s="47">
        <v>1</v>
      </c>
      <c r="N91" s="47">
        <v>3</v>
      </c>
      <c r="O91" s="47">
        <v>3</v>
      </c>
      <c r="P91" s="47">
        <v>1</v>
      </c>
      <c r="Q91" s="47">
        <v>2</v>
      </c>
      <c r="R91" s="47">
        <v>1</v>
      </c>
      <c r="S91" s="48">
        <v>1</v>
      </c>
      <c r="T91" s="31">
        <f>SUM(B91:S91)</f>
        <v>41</v>
      </c>
    </row>
    <row r="92" spans="1:20" ht="14.25" hidden="1" outlineLevel="1" thickTop="1" thickBot="1" x14ac:dyDescent="0.25">
      <c r="A92" s="18"/>
      <c r="B92" s="40">
        <v>1</v>
      </c>
      <c r="C92" s="41">
        <v>1</v>
      </c>
      <c r="D92" s="41">
        <v>3</v>
      </c>
      <c r="E92" s="41">
        <v>1</v>
      </c>
      <c r="F92" s="41">
        <v>1</v>
      </c>
      <c r="G92" s="41">
        <v>1</v>
      </c>
      <c r="H92" s="41">
        <v>2</v>
      </c>
      <c r="I92" s="41">
        <v>2</v>
      </c>
      <c r="J92" s="41">
        <v>1</v>
      </c>
      <c r="K92" s="41">
        <v>2</v>
      </c>
      <c r="L92" s="41">
        <v>1</v>
      </c>
      <c r="M92" s="41">
        <v>2</v>
      </c>
      <c r="N92" s="41">
        <v>1</v>
      </c>
      <c r="O92" s="41">
        <v>6</v>
      </c>
      <c r="P92" s="41">
        <v>2</v>
      </c>
      <c r="Q92" s="41">
        <v>2</v>
      </c>
      <c r="R92" s="41">
        <v>2</v>
      </c>
      <c r="S92" s="42">
        <v>2</v>
      </c>
      <c r="T92" s="31">
        <f>SUM(B92:S92)</f>
        <v>33</v>
      </c>
    </row>
    <row r="93" spans="1:20" ht="14.25" hidden="1" outlineLevel="1" thickTop="1" thickBot="1" x14ac:dyDescent="0.25">
      <c r="A93" s="18"/>
      <c r="B93" s="40">
        <v>2</v>
      </c>
      <c r="C93" s="41">
        <v>1</v>
      </c>
      <c r="D93" s="41">
        <v>1</v>
      </c>
      <c r="E93" s="41">
        <v>1</v>
      </c>
      <c r="F93" s="41">
        <v>2</v>
      </c>
      <c r="G93" s="41">
        <v>1</v>
      </c>
      <c r="H93" s="41">
        <v>1</v>
      </c>
      <c r="I93" s="41">
        <v>1</v>
      </c>
      <c r="J93" s="41">
        <v>7</v>
      </c>
      <c r="K93" s="41">
        <v>1</v>
      </c>
      <c r="L93" s="41">
        <v>1</v>
      </c>
      <c r="M93" s="41">
        <v>2</v>
      </c>
      <c r="N93" s="41">
        <v>1</v>
      </c>
      <c r="O93" s="41">
        <v>1</v>
      </c>
      <c r="P93" s="41">
        <v>2</v>
      </c>
      <c r="Q93" s="41">
        <v>2</v>
      </c>
      <c r="R93" s="41">
        <v>2</v>
      </c>
      <c r="S93" s="42">
        <v>1</v>
      </c>
      <c r="T93" s="31">
        <f>SUM(B93:S93)</f>
        <v>30</v>
      </c>
    </row>
    <row r="94" spans="1:20" ht="14.25" hidden="1" outlineLevel="1" thickTop="1" thickBot="1" x14ac:dyDescent="0.25">
      <c r="A94" s="18"/>
      <c r="B94" s="40">
        <v>1</v>
      </c>
      <c r="C94" s="41">
        <v>1</v>
      </c>
      <c r="D94" s="41">
        <v>3</v>
      </c>
      <c r="E94" s="41">
        <v>2</v>
      </c>
      <c r="F94" s="41">
        <v>1</v>
      </c>
      <c r="G94" s="41">
        <v>1</v>
      </c>
      <c r="H94" s="41">
        <v>3</v>
      </c>
      <c r="I94" s="41">
        <v>2</v>
      </c>
      <c r="J94" s="41">
        <v>1</v>
      </c>
      <c r="K94" s="41">
        <v>2</v>
      </c>
      <c r="L94" s="41">
        <v>2</v>
      </c>
      <c r="M94" s="41">
        <v>1</v>
      </c>
      <c r="N94" s="41">
        <v>1</v>
      </c>
      <c r="O94" s="41">
        <v>3</v>
      </c>
      <c r="P94" s="41">
        <v>3</v>
      </c>
      <c r="Q94" s="41">
        <v>1</v>
      </c>
      <c r="R94" s="41">
        <v>1</v>
      </c>
      <c r="S94" s="42">
        <v>2</v>
      </c>
      <c r="T94" s="31">
        <f>SUM(B94:S94)</f>
        <v>31</v>
      </c>
    </row>
    <row r="95" spans="1:20" ht="14.25" hidden="1" outlineLevel="1" thickTop="1" thickBot="1" x14ac:dyDescent="0.25">
      <c r="A95" s="18"/>
      <c r="B95" s="43">
        <v>1</v>
      </c>
      <c r="C95" s="44">
        <v>3</v>
      </c>
      <c r="D95" s="44">
        <v>1</v>
      </c>
      <c r="E95" s="44">
        <v>2</v>
      </c>
      <c r="F95" s="44">
        <v>2</v>
      </c>
      <c r="G95" s="44">
        <v>5</v>
      </c>
      <c r="H95" s="44">
        <v>1</v>
      </c>
      <c r="I95" s="44">
        <v>2</v>
      </c>
      <c r="J95" s="44">
        <v>1</v>
      </c>
      <c r="K95" s="44">
        <v>1</v>
      </c>
      <c r="L95" s="44">
        <v>1</v>
      </c>
      <c r="M95" s="44">
        <v>1</v>
      </c>
      <c r="N95" s="44">
        <v>3</v>
      </c>
      <c r="O95" s="44">
        <v>5</v>
      </c>
      <c r="P95" s="44">
        <v>1</v>
      </c>
      <c r="Q95" s="44">
        <v>1</v>
      </c>
      <c r="R95" s="44">
        <v>2</v>
      </c>
      <c r="S95" s="45">
        <v>2</v>
      </c>
      <c r="T95" s="31">
        <f>SUM(B95:S95)</f>
        <v>35</v>
      </c>
    </row>
    <row r="96" spans="1:20" ht="14.25" collapsed="1" thickTop="1" thickBot="1" x14ac:dyDescent="0.25">
      <c r="A96" s="24" t="s">
        <v>57</v>
      </c>
      <c r="B96" s="25">
        <f t="shared" ref="B96:T96" si="15">AVERAGE(B97:B101)</f>
        <v>1.6</v>
      </c>
      <c r="C96" s="25">
        <f t="shared" si="15"/>
        <v>1.8</v>
      </c>
      <c r="D96" s="25">
        <f t="shared" si="15"/>
        <v>1.8</v>
      </c>
      <c r="E96" s="25">
        <f t="shared" si="15"/>
        <v>1.6</v>
      </c>
      <c r="F96" s="25">
        <f t="shared" si="15"/>
        <v>1.4</v>
      </c>
      <c r="G96" s="25">
        <f t="shared" si="15"/>
        <v>1.4</v>
      </c>
      <c r="H96" s="25">
        <f t="shared" si="15"/>
        <v>2.6</v>
      </c>
      <c r="I96" s="25">
        <f t="shared" si="15"/>
        <v>1.6</v>
      </c>
      <c r="J96" s="25">
        <f t="shared" si="15"/>
        <v>2</v>
      </c>
      <c r="K96" s="25">
        <f t="shared" si="15"/>
        <v>3</v>
      </c>
      <c r="L96" s="25">
        <f t="shared" si="15"/>
        <v>1.4</v>
      </c>
      <c r="M96" s="25">
        <f t="shared" si="15"/>
        <v>1.8</v>
      </c>
      <c r="N96" s="25">
        <f t="shared" si="15"/>
        <v>2</v>
      </c>
      <c r="O96" s="25">
        <f t="shared" si="15"/>
        <v>2.8</v>
      </c>
      <c r="P96" s="25">
        <f t="shared" si="15"/>
        <v>1.2</v>
      </c>
      <c r="Q96" s="25">
        <f t="shared" si="15"/>
        <v>2.2000000000000002</v>
      </c>
      <c r="R96" s="25">
        <f t="shared" si="15"/>
        <v>2.4</v>
      </c>
      <c r="S96" s="25">
        <f t="shared" si="15"/>
        <v>1.6</v>
      </c>
      <c r="T96" s="26">
        <f t="shared" si="15"/>
        <v>34.200000000000003</v>
      </c>
    </row>
    <row r="97" spans="1:20" ht="14.25" hidden="1" outlineLevel="1" thickTop="1" thickBot="1" x14ac:dyDescent="0.25">
      <c r="A97" s="18"/>
      <c r="B97" s="46">
        <v>1</v>
      </c>
      <c r="C97" s="47">
        <v>2</v>
      </c>
      <c r="D97" s="47">
        <v>1</v>
      </c>
      <c r="E97" s="47">
        <v>2</v>
      </c>
      <c r="F97" s="47">
        <v>1</v>
      </c>
      <c r="G97" s="47">
        <v>1</v>
      </c>
      <c r="H97" s="47">
        <v>4</v>
      </c>
      <c r="I97" s="47">
        <v>1</v>
      </c>
      <c r="J97" s="47">
        <v>2</v>
      </c>
      <c r="K97" s="47">
        <v>1</v>
      </c>
      <c r="L97" s="47">
        <v>2</v>
      </c>
      <c r="M97" s="47">
        <v>2</v>
      </c>
      <c r="N97" s="47">
        <v>2</v>
      </c>
      <c r="O97" s="47">
        <v>2</v>
      </c>
      <c r="P97" s="47">
        <v>1</v>
      </c>
      <c r="Q97" s="47">
        <v>2</v>
      </c>
      <c r="R97" s="47">
        <v>3</v>
      </c>
      <c r="S97" s="48">
        <v>2</v>
      </c>
      <c r="T97" s="31">
        <f>SUM(B97:S97)</f>
        <v>32</v>
      </c>
    </row>
    <row r="98" spans="1:20" ht="14.25" hidden="1" outlineLevel="1" thickTop="1" thickBot="1" x14ac:dyDescent="0.25">
      <c r="A98" s="18"/>
      <c r="B98" s="40">
        <v>1</v>
      </c>
      <c r="C98" s="41">
        <v>2</v>
      </c>
      <c r="D98" s="41">
        <v>1</v>
      </c>
      <c r="E98" s="41">
        <v>1</v>
      </c>
      <c r="F98" s="41">
        <v>2</v>
      </c>
      <c r="G98" s="41">
        <v>1</v>
      </c>
      <c r="H98" s="41">
        <v>1</v>
      </c>
      <c r="I98" s="41">
        <v>2</v>
      </c>
      <c r="J98" s="41">
        <v>1</v>
      </c>
      <c r="K98" s="41">
        <v>5</v>
      </c>
      <c r="L98" s="41">
        <v>1</v>
      </c>
      <c r="M98" s="41">
        <v>1</v>
      </c>
      <c r="N98" s="41">
        <v>3</v>
      </c>
      <c r="O98" s="41">
        <v>1</v>
      </c>
      <c r="P98" s="41">
        <v>1</v>
      </c>
      <c r="Q98" s="41">
        <v>4</v>
      </c>
      <c r="R98" s="41">
        <v>3</v>
      </c>
      <c r="S98" s="42">
        <v>1</v>
      </c>
      <c r="T98" s="31">
        <f>SUM(B98:S98)</f>
        <v>32</v>
      </c>
    </row>
    <row r="99" spans="1:20" ht="14.25" hidden="1" outlineLevel="1" thickTop="1" thickBot="1" x14ac:dyDescent="0.25">
      <c r="A99" s="18"/>
      <c r="B99" s="40">
        <v>2</v>
      </c>
      <c r="C99" s="41">
        <v>2</v>
      </c>
      <c r="D99" s="41">
        <v>2</v>
      </c>
      <c r="E99" s="41">
        <v>2</v>
      </c>
      <c r="F99" s="41">
        <v>1</v>
      </c>
      <c r="G99" s="41">
        <v>2</v>
      </c>
      <c r="H99" s="41">
        <v>5</v>
      </c>
      <c r="I99" s="41">
        <v>1</v>
      </c>
      <c r="J99" s="41">
        <v>2</v>
      </c>
      <c r="K99" s="41">
        <v>1</v>
      </c>
      <c r="L99" s="41">
        <v>1</v>
      </c>
      <c r="M99" s="41">
        <v>2</v>
      </c>
      <c r="N99" s="41">
        <v>2</v>
      </c>
      <c r="O99" s="41">
        <v>3</v>
      </c>
      <c r="P99" s="41">
        <v>1</v>
      </c>
      <c r="Q99" s="41">
        <v>1</v>
      </c>
      <c r="R99" s="41">
        <v>2</v>
      </c>
      <c r="S99" s="42">
        <v>2</v>
      </c>
      <c r="T99" s="31">
        <f>SUM(B99:S99)</f>
        <v>34</v>
      </c>
    </row>
    <row r="100" spans="1:20" ht="14.25" hidden="1" outlineLevel="1" thickTop="1" thickBot="1" x14ac:dyDescent="0.25">
      <c r="A100" s="18"/>
      <c r="B100" s="40">
        <v>2</v>
      </c>
      <c r="C100" s="41">
        <v>1</v>
      </c>
      <c r="D100" s="41">
        <v>2</v>
      </c>
      <c r="E100" s="41">
        <v>2</v>
      </c>
      <c r="F100" s="41">
        <v>1</v>
      </c>
      <c r="G100" s="41">
        <v>1</v>
      </c>
      <c r="H100" s="41">
        <v>2</v>
      </c>
      <c r="I100" s="41">
        <v>2</v>
      </c>
      <c r="J100" s="41">
        <v>4</v>
      </c>
      <c r="K100" s="41">
        <v>1</v>
      </c>
      <c r="L100" s="41">
        <v>2</v>
      </c>
      <c r="M100" s="41">
        <v>2</v>
      </c>
      <c r="N100" s="41">
        <v>1</v>
      </c>
      <c r="O100" s="41">
        <v>4</v>
      </c>
      <c r="P100" s="41">
        <v>2</v>
      </c>
      <c r="Q100" s="41">
        <v>1</v>
      </c>
      <c r="R100" s="41">
        <v>3</v>
      </c>
      <c r="S100" s="42">
        <v>1</v>
      </c>
      <c r="T100" s="31">
        <f>SUM(B100:S100)</f>
        <v>34</v>
      </c>
    </row>
    <row r="101" spans="1:20" ht="14.25" hidden="1" outlineLevel="1" thickTop="1" thickBot="1" x14ac:dyDescent="0.25">
      <c r="A101" s="18"/>
      <c r="B101" s="43">
        <v>2</v>
      </c>
      <c r="C101" s="44">
        <v>2</v>
      </c>
      <c r="D101" s="44">
        <v>3</v>
      </c>
      <c r="E101" s="44">
        <v>1</v>
      </c>
      <c r="F101" s="44">
        <v>2</v>
      </c>
      <c r="G101" s="44">
        <v>2</v>
      </c>
      <c r="H101" s="44">
        <v>1</v>
      </c>
      <c r="I101" s="44">
        <v>2</v>
      </c>
      <c r="J101" s="44">
        <v>1</v>
      </c>
      <c r="K101" s="44">
        <v>7</v>
      </c>
      <c r="L101" s="44">
        <v>1</v>
      </c>
      <c r="M101" s="44">
        <v>2</v>
      </c>
      <c r="N101" s="44">
        <v>2</v>
      </c>
      <c r="O101" s="44">
        <v>4</v>
      </c>
      <c r="P101" s="44">
        <v>1</v>
      </c>
      <c r="Q101" s="44">
        <v>3</v>
      </c>
      <c r="R101" s="44">
        <v>1</v>
      </c>
      <c r="S101" s="45">
        <v>2</v>
      </c>
      <c r="T101" s="31">
        <f>SUM(B101:S101)</f>
        <v>39</v>
      </c>
    </row>
    <row r="102" spans="1:20" ht="14.25" collapsed="1" thickTop="1" thickBot="1" x14ac:dyDescent="0.25">
      <c r="A102" s="24" t="s">
        <v>58</v>
      </c>
      <c r="B102" s="25">
        <f t="shared" ref="B102:T102" si="16">AVERAGE(B103:B107)</f>
        <v>1.4</v>
      </c>
      <c r="C102" s="25">
        <f t="shared" si="16"/>
        <v>1.8</v>
      </c>
      <c r="D102" s="25">
        <f t="shared" si="16"/>
        <v>2.2000000000000002</v>
      </c>
      <c r="E102" s="25">
        <f t="shared" si="16"/>
        <v>2</v>
      </c>
      <c r="F102" s="25">
        <f t="shared" si="16"/>
        <v>1.8</v>
      </c>
      <c r="G102" s="25">
        <f t="shared" si="16"/>
        <v>1.4</v>
      </c>
      <c r="H102" s="25">
        <f t="shared" si="16"/>
        <v>1.4</v>
      </c>
      <c r="I102" s="25">
        <f t="shared" si="16"/>
        <v>1.6</v>
      </c>
      <c r="J102" s="25">
        <f t="shared" si="16"/>
        <v>2.8</v>
      </c>
      <c r="K102" s="25">
        <f t="shared" si="16"/>
        <v>2.4</v>
      </c>
      <c r="L102" s="25">
        <f t="shared" si="16"/>
        <v>2.4</v>
      </c>
      <c r="M102" s="25">
        <f t="shared" si="16"/>
        <v>1.6</v>
      </c>
      <c r="N102" s="25">
        <f t="shared" si="16"/>
        <v>1.6</v>
      </c>
      <c r="O102" s="25">
        <f t="shared" si="16"/>
        <v>1.8</v>
      </c>
      <c r="P102" s="25">
        <f t="shared" si="16"/>
        <v>1</v>
      </c>
      <c r="Q102" s="25">
        <f t="shared" si="16"/>
        <v>2.8</v>
      </c>
      <c r="R102" s="25">
        <f t="shared" si="16"/>
        <v>2.2000000000000002</v>
      </c>
      <c r="S102" s="25">
        <f t="shared" si="16"/>
        <v>2</v>
      </c>
      <c r="T102" s="26">
        <f t="shared" si="16"/>
        <v>34.200000000000003</v>
      </c>
    </row>
    <row r="103" spans="1:20" ht="14.25" hidden="1" outlineLevel="1" thickTop="1" thickBot="1" x14ac:dyDescent="0.25">
      <c r="A103" s="18"/>
      <c r="B103" s="46">
        <v>1</v>
      </c>
      <c r="C103" s="47">
        <v>2</v>
      </c>
      <c r="D103" s="47">
        <v>2</v>
      </c>
      <c r="E103" s="47">
        <v>2</v>
      </c>
      <c r="F103" s="47">
        <v>2</v>
      </c>
      <c r="G103" s="47">
        <v>1</v>
      </c>
      <c r="H103" s="47">
        <v>1</v>
      </c>
      <c r="I103" s="47">
        <v>2</v>
      </c>
      <c r="J103" s="47">
        <v>1</v>
      </c>
      <c r="K103" s="47">
        <v>1</v>
      </c>
      <c r="L103" s="47">
        <v>3</v>
      </c>
      <c r="M103" s="47">
        <v>2</v>
      </c>
      <c r="N103" s="47">
        <v>1</v>
      </c>
      <c r="O103" s="47">
        <v>1</v>
      </c>
      <c r="P103" s="47">
        <v>1</v>
      </c>
      <c r="Q103" s="47">
        <v>6</v>
      </c>
      <c r="R103" s="47">
        <v>3</v>
      </c>
      <c r="S103" s="48">
        <v>2</v>
      </c>
      <c r="T103" s="31">
        <f>SUM(B103:S103)</f>
        <v>34</v>
      </c>
    </row>
    <row r="104" spans="1:20" ht="14.25" hidden="1" outlineLevel="1" thickTop="1" thickBot="1" x14ac:dyDescent="0.25">
      <c r="A104" s="18"/>
      <c r="B104" s="40">
        <v>1</v>
      </c>
      <c r="C104" s="41">
        <v>1</v>
      </c>
      <c r="D104" s="41">
        <v>3</v>
      </c>
      <c r="E104" s="41">
        <v>2</v>
      </c>
      <c r="F104" s="41">
        <v>2</v>
      </c>
      <c r="G104" s="41">
        <v>3</v>
      </c>
      <c r="H104" s="41">
        <v>1</v>
      </c>
      <c r="I104" s="41">
        <v>1</v>
      </c>
      <c r="J104" s="41">
        <v>6</v>
      </c>
      <c r="K104" s="41">
        <v>5</v>
      </c>
      <c r="L104" s="41">
        <v>2</v>
      </c>
      <c r="M104" s="41">
        <v>2</v>
      </c>
      <c r="N104" s="41">
        <v>3</v>
      </c>
      <c r="O104" s="41">
        <v>2</v>
      </c>
      <c r="P104" s="41">
        <v>1</v>
      </c>
      <c r="Q104" s="41">
        <v>2</v>
      </c>
      <c r="R104" s="41">
        <v>2</v>
      </c>
      <c r="S104" s="42">
        <v>2</v>
      </c>
      <c r="T104" s="31">
        <f>SUM(B104:S104)</f>
        <v>41</v>
      </c>
    </row>
    <row r="105" spans="1:20" ht="14.25" hidden="1" outlineLevel="1" thickTop="1" thickBot="1" x14ac:dyDescent="0.25">
      <c r="A105" s="18"/>
      <c r="B105" s="40">
        <v>1</v>
      </c>
      <c r="C105" s="41">
        <v>1</v>
      </c>
      <c r="D105" s="41">
        <v>2</v>
      </c>
      <c r="E105" s="41">
        <v>2</v>
      </c>
      <c r="F105" s="41">
        <v>2</v>
      </c>
      <c r="G105" s="41">
        <v>1</v>
      </c>
      <c r="H105" s="41">
        <v>1</v>
      </c>
      <c r="I105" s="41">
        <v>2</v>
      </c>
      <c r="J105" s="41">
        <v>2</v>
      </c>
      <c r="K105" s="41">
        <v>2</v>
      </c>
      <c r="L105" s="41">
        <v>3</v>
      </c>
      <c r="M105" s="41">
        <v>1</v>
      </c>
      <c r="N105" s="41">
        <v>1</v>
      </c>
      <c r="O105" s="41">
        <v>2</v>
      </c>
      <c r="P105" s="41">
        <v>1</v>
      </c>
      <c r="Q105" s="41">
        <v>1</v>
      </c>
      <c r="R105" s="41">
        <v>2</v>
      </c>
      <c r="S105" s="42">
        <v>1</v>
      </c>
      <c r="T105" s="31">
        <f>SUM(B105:S105)</f>
        <v>28</v>
      </c>
    </row>
    <row r="106" spans="1:20" ht="14.25" hidden="1" outlineLevel="1" thickTop="1" thickBot="1" x14ac:dyDescent="0.25">
      <c r="A106" s="18"/>
      <c r="B106" s="40">
        <v>2</v>
      </c>
      <c r="C106" s="41">
        <v>3</v>
      </c>
      <c r="D106" s="41">
        <v>1</v>
      </c>
      <c r="E106" s="41">
        <v>2</v>
      </c>
      <c r="F106" s="41">
        <v>2</v>
      </c>
      <c r="G106" s="41">
        <v>1</v>
      </c>
      <c r="H106" s="41">
        <v>1</v>
      </c>
      <c r="I106" s="41">
        <v>2</v>
      </c>
      <c r="J106" s="41">
        <v>2</v>
      </c>
      <c r="K106" s="41">
        <v>1</v>
      </c>
      <c r="L106" s="41">
        <v>2</v>
      </c>
      <c r="M106" s="41">
        <v>2</v>
      </c>
      <c r="N106" s="41">
        <v>2</v>
      </c>
      <c r="O106" s="41">
        <v>3</v>
      </c>
      <c r="P106" s="41">
        <v>1</v>
      </c>
      <c r="Q106" s="41">
        <v>2</v>
      </c>
      <c r="R106" s="41">
        <v>2</v>
      </c>
      <c r="S106" s="42">
        <v>3</v>
      </c>
      <c r="T106" s="31">
        <f>SUM(B106:S106)</f>
        <v>34</v>
      </c>
    </row>
    <row r="107" spans="1:20" ht="14.25" hidden="1" outlineLevel="1" thickTop="1" thickBot="1" x14ac:dyDescent="0.25">
      <c r="A107" s="18"/>
      <c r="B107" s="43">
        <v>2</v>
      </c>
      <c r="C107" s="44">
        <v>2</v>
      </c>
      <c r="D107" s="44">
        <v>3</v>
      </c>
      <c r="E107" s="44">
        <v>2</v>
      </c>
      <c r="F107" s="44">
        <v>1</v>
      </c>
      <c r="G107" s="44">
        <v>1</v>
      </c>
      <c r="H107" s="44">
        <v>3</v>
      </c>
      <c r="I107" s="44">
        <v>1</v>
      </c>
      <c r="J107" s="44">
        <v>3</v>
      </c>
      <c r="K107" s="44">
        <v>3</v>
      </c>
      <c r="L107" s="44">
        <v>2</v>
      </c>
      <c r="M107" s="44">
        <v>1</v>
      </c>
      <c r="N107" s="44">
        <v>1</v>
      </c>
      <c r="O107" s="44">
        <v>1</v>
      </c>
      <c r="P107" s="44">
        <v>1</v>
      </c>
      <c r="Q107" s="44">
        <v>3</v>
      </c>
      <c r="R107" s="44">
        <v>2</v>
      </c>
      <c r="S107" s="45">
        <v>2</v>
      </c>
      <c r="T107" s="31">
        <f>SUM(B107:S107)</f>
        <v>34</v>
      </c>
    </row>
    <row r="108" spans="1:20" ht="14.25" collapsed="1" thickTop="1" thickBot="1" x14ac:dyDescent="0.25">
      <c r="A108" s="24" t="s">
        <v>61</v>
      </c>
      <c r="B108" s="25">
        <f t="shared" ref="B108:T108" si="17">AVERAGE(B109:B113)</f>
        <v>1.6</v>
      </c>
      <c r="C108" s="25">
        <f t="shared" si="17"/>
        <v>2</v>
      </c>
      <c r="D108" s="25">
        <f t="shared" si="17"/>
        <v>1.4</v>
      </c>
      <c r="E108" s="25">
        <f t="shared" si="17"/>
        <v>1.2</v>
      </c>
      <c r="F108" s="25">
        <f t="shared" si="17"/>
        <v>1.8</v>
      </c>
      <c r="G108" s="25">
        <f t="shared" si="17"/>
        <v>1.4</v>
      </c>
      <c r="H108" s="25">
        <f t="shared" si="17"/>
        <v>1.2</v>
      </c>
      <c r="I108" s="25">
        <f t="shared" si="17"/>
        <v>2.2000000000000002</v>
      </c>
      <c r="J108" s="25">
        <f t="shared" si="17"/>
        <v>2.4</v>
      </c>
      <c r="K108" s="25">
        <f t="shared" si="17"/>
        <v>2.8</v>
      </c>
      <c r="L108" s="25">
        <f t="shared" si="17"/>
        <v>2.2000000000000002</v>
      </c>
      <c r="M108" s="25">
        <f t="shared" si="17"/>
        <v>1.4</v>
      </c>
      <c r="N108" s="25">
        <f t="shared" si="17"/>
        <v>2.6</v>
      </c>
      <c r="O108" s="25">
        <f t="shared" si="17"/>
        <v>3.4</v>
      </c>
      <c r="P108" s="25">
        <f t="shared" si="17"/>
        <v>1.2</v>
      </c>
      <c r="Q108" s="25">
        <f t="shared" si="17"/>
        <v>2.6</v>
      </c>
      <c r="R108" s="25">
        <f t="shared" si="17"/>
        <v>1.8</v>
      </c>
      <c r="S108" s="25">
        <f t="shared" si="17"/>
        <v>2</v>
      </c>
      <c r="T108" s="26">
        <f t="shared" si="17"/>
        <v>35.200000000000003</v>
      </c>
    </row>
    <row r="109" spans="1:20" ht="14.25" hidden="1" outlineLevel="1" thickTop="1" thickBot="1" x14ac:dyDescent="0.25">
      <c r="A109" s="18"/>
      <c r="B109" s="46">
        <v>2</v>
      </c>
      <c r="C109" s="47">
        <v>2</v>
      </c>
      <c r="D109" s="47">
        <v>3</v>
      </c>
      <c r="E109" s="47">
        <v>2</v>
      </c>
      <c r="F109" s="47">
        <v>2</v>
      </c>
      <c r="G109" s="47">
        <v>1</v>
      </c>
      <c r="H109" s="47">
        <v>1</v>
      </c>
      <c r="I109" s="47">
        <v>1</v>
      </c>
      <c r="J109" s="47">
        <v>3</v>
      </c>
      <c r="K109" s="47">
        <v>1</v>
      </c>
      <c r="L109" s="47">
        <v>2</v>
      </c>
      <c r="M109" s="47">
        <v>2</v>
      </c>
      <c r="N109" s="47">
        <v>4</v>
      </c>
      <c r="O109" s="47">
        <v>2</v>
      </c>
      <c r="P109" s="47">
        <v>2</v>
      </c>
      <c r="Q109" s="47">
        <v>1</v>
      </c>
      <c r="R109" s="47">
        <v>2</v>
      </c>
      <c r="S109" s="48">
        <v>2</v>
      </c>
      <c r="T109" s="31">
        <f>SUM(B109:S109)</f>
        <v>35</v>
      </c>
    </row>
    <row r="110" spans="1:20" ht="14.25" hidden="1" outlineLevel="1" thickTop="1" thickBot="1" x14ac:dyDescent="0.25">
      <c r="A110" s="18"/>
      <c r="B110" s="40">
        <v>2</v>
      </c>
      <c r="C110" s="41">
        <v>2</v>
      </c>
      <c r="D110" s="41">
        <v>1</v>
      </c>
      <c r="E110" s="41">
        <v>1</v>
      </c>
      <c r="F110" s="41">
        <v>2</v>
      </c>
      <c r="G110" s="41">
        <v>1</v>
      </c>
      <c r="H110" s="41">
        <v>1</v>
      </c>
      <c r="I110" s="41">
        <v>3</v>
      </c>
      <c r="J110" s="41">
        <v>2</v>
      </c>
      <c r="K110" s="41">
        <v>7</v>
      </c>
      <c r="L110" s="41">
        <v>1</v>
      </c>
      <c r="M110" s="41">
        <v>2</v>
      </c>
      <c r="N110" s="41">
        <v>3</v>
      </c>
      <c r="O110" s="41">
        <v>2</v>
      </c>
      <c r="P110" s="41">
        <v>1</v>
      </c>
      <c r="Q110" s="41">
        <v>5</v>
      </c>
      <c r="R110" s="41">
        <v>2</v>
      </c>
      <c r="S110" s="42">
        <v>2</v>
      </c>
      <c r="T110" s="31">
        <f>SUM(B110:S110)</f>
        <v>40</v>
      </c>
    </row>
    <row r="111" spans="1:20" ht="14.25" hidden="1" outlineLevel="1" thickTop="1" thickBot="1" x14ac:dyDescent="0.25">
      <c r="A111" s="18"/>
      <c r="B111" s="40">
        <v>2</v>
      </c>
      <c r="C111" s="41">
        <v>2</v>
      </c>
      <c r="D111" s="41">
        <v>1</v>
      </c>
      <c r="E111" s="41">
        <v>1</v>
      </c>
      <c r="F111" s="41">
        <v>1</v>
      </c>
      <c r="G111" s="41">
        <v>3</v>
      </c>
      <c r="H111" s="41">
        <v>1</v>
      </c>
      <c r="I111" s="41">
        <v>2</v>
      </c>
      <c r="J111" s="41">
        <v>2</v>
      </c>
      <c r="K111" s="41">
        <v>1</v>
      </c>
      <c r="L111" s="41">
        <v>3</v>
      </c>
      <c r="M111" s="41">
        <v>1</v>
      </c>
      <c r="N111" s="41">
        <v>1</v>
      </c>
      <c r="O111" s="41">
        <v>7</v>
      </c>
      <c r="P111" s="41">
        <v>1</v>
      </c>
      <c r="Q111" s="41">
        <v>2</v>
      </c>
      <c r="R111" s="41">
        <v>1</v>
      </c>
      <c r="S111" s="42">
        <v>2</v>
      </c>
      <c r="T111" s="31">
        <f>SUM(B111:S111)</f>
        <v>34</v>
      </c>
    </row>
    <row r="112" spans="1:20" ht="14.25" hidden="1" outlineLevel="1" thickTop="1" thickBot="1" x14ac:dyDescent="0.25">
      <c r="A112" s="18"/>
      <c r="B112" s="40">
        <v>1</v>
      </c>
      <c r="C112" s="41">
        <v>3</v>
      </c>
      <c r="D112" s="41">
        <v>1</v>
      </c>
      <c r="E112" s="41">
        <v>1</v>
      </c>
      <c r="F112" s="41">
        <v>2</v>
      </c>
      <c r="G112" s="41">
        <v>1</v>
      </c>
      <c r="H112" s="41">
        <v>1</v>
      </c>
      <c r="I112" s="41">
        <v>3</v>
      </c>
      <c r="J112" s="41">
        <v>2</v>
      </c>
      <c r="K112" s="41">
        <v>1</v>
      </c>
      <c r="L112" s="41">
        <v>3</v>
      </c>
      <c r="M112" s="41">
        <v>1</v>
      </c>
      <c r="N112" s="41">
        <v>4</v>
      </c>
      <c r="O112" s="41">
        <v>2</v>
      </c>
      <c r="P112" s="41">
        <v>1</v>
      </c>
      <c r="Q112" s="41">
        <v>1</v>
      </c>
      <c r="R112" s="41">
        <v>1</v>
      </c>
      <c r="S112" s="42">
        <v>2</v>
      </c>
      <c r="T112" s="31">
        <f>SUM(B112:S112)</f>
        <v>31</v>
      </c>
    </row>
    <row r="113" spans="1:20" ht="14.25" hidden="1" outlineLevel="1" thickTop="1" thickBot="1" x14ac:dyDescent="0.25">
      <c r="A113" s="18"/>
      <c r="B113" s="43">
        <v>1</v>
      </c>
      <c r="C113" s="44">
        <v>1</v>
      </c>
      <c r="D113" s="44">
        <v>1</v>
      </c>
      <c r="E113" s="44">
        <v>1</v>
      </c>
      <c r="F113" s="44">
        <v>2</v>
      </c>
      <c r="G113" s="44">
        <v>1</v>
      </c>
      <c r="H113" s="44">
        <v>2</v>
      </c>
      <c r="I113" s="44">
        <v>2</v>
      </c>
      <c r="J113" s="44">
        <v>3</v>
      </c>
      <c r="K113" s="44">
        <v>4</v>
      </c>
      <c r="L113" s="44">
        <v>2</v>
      </c>
      <c r="M113" s="44">
        <v>1</v>
      </c>
      <c r="N113" s="44">
        <v>1</v>
      </c>
      <c r="O113" s="44">
        <v>4</v>
      </c>
      <c r="P113" s="44">
        <v>1</v>
      </c>
      <c r="Q113" s="44">
        <v>4</v>
      </c>
      <c r="R113" s="44">
        <v>3</v>
      </c>
      <c r="S113" s="45">
        <v>2</v>
      </c>
      <c r="T113" s="31">
        <f>SUM(B113:S113)</f>
        <v>36</v>
      </c>
    </row>
    <row r="114" spans="1:20" ht="14.25" collapsed="1" thickTop="1" thickBot="1" x14ac:dyDescent="0.25">
      <c r="A114" s="24" t="s">
        <v>49</v>
      </c>
      <c r="B114" s="25">
        <f t="shared" ref="B114:T114" si="18">AVERAGE(B115:B119)</f>
        <v>1.6</v>
      </c>
      <c r="C114" s="25">
        <f t="shared" si="18"/>
        <v>2.2000000000000002</v>
      </c>
      <c r="D114" s="25">
        <f t="shared" si="18"/>
        <v>1.4</v>
      </c>
      <c r="E114" s="25">
        <f t="shared" si="18"/>
        <v>1.8</v>
      </c>
      <c r="F114" s="25">
        <f t="shared" si="18"/>
        <v>1.8</v>
      </c>
      <c r="G114" s="25">
        <f t="shared" si="18"/>
        <v>1</v>
      </c>
      <c r="H114" s="25">
        <f t="shared" si="18"/>
        <v>3</v>
      </c>
      <c r="I114" s="25">
        <f t="shared" si="18"/>
        <v>2.4</v>
      </c>
      <c r="J114" s="25">
        <f t="shared" si="18"/>
        <v>3</v>
      </c>
      <c r="K114" s="25">
        <f t="shared" si="18"/>
        <v>2</v>
      </c>
      <c r="L114" s="25">
        <f t="shared" si="18"/>
        <v>2.2000000000000002</v>
      </c>
      <c r="M114" s="25">
        <f t="shared" si="18"/>
        <v>1.6</v>
      </c>
      <c r="N114" s="25">
        <f t="shared" si="18"/>
        <v>3.4</v>
      </c>
      <c r="O114" s="25">
        <f t="shared" si="18"/>
        <v>1</v>
      </c>
      <c r="P114" s="25">
        <f t="shared" si="18"/>
        <v>1.4</v>
      </c>
      <c r="Q114" s="25">
        <f t="shared" si="18"/>
        <v>1.4</v>
      </c>
      <c r="R114" s="25">
        <f t="shared" si="18"/>
        <v>2.4</v>
      </c>
      <c r="S114" s="25">
        <f t="shared" si="18"/>
        <v>2</v>
      </c>
      <c r="T114" s="26">
        <f t="shared" si="18"/>
        <v>35.6</v>
      </c>
    </row>
    <row r="115" spans="1:20" ht="14.25" hidden="1" outlineLevel="1" thickTop="1" thickBot="1" x14ac:dyDescent="0.25">
      <c r="A115" s="18"/>
      <c r="B115" s="46">
        <v>1</v>
      </c>
      <c r="C115" s="47">
        <v>3</v>
      </c>
      <c r="D115" s="47">
        <v>2</v>
      </c>
      <c r="E115" s="47">
        <v>2</v>
      </c>
      <c r="F115" s="47">
        <v>2</v>
      </c>
      <c r="G115" s="47">
        <v>1</v>
      </c>
      <c r="H115" s="47">
        <v>4</v>
      </c>
      <c r="I115" s="47">
        <v>2</v>
      </c>
      <c r="J115" s="47">
        <v>2</v>
      </c>
      <c r="K115" s="47">
        <v>2</v>
      </c>
      <c r="L115" s="47">
        <v>2</v>
      </c>
      <c r="M115" s="47">
        <v>1</v>
      </c>
      <c r="N115" s="47">
        <v>5</v>
      </c>
      <c r="O115" s="47">
        <v>1</v>
      </c>
      <c r="P115" s="47">
        <v>2</v>
      </c>
      <c r="Q115" s="47">
        <v>1</v>
      </c>
      <c r="R115" s="47">
        <v>3</v>
      </c>
      <c r="S115" s="48">
        <v>2</v>
      </c>
      <c r="T115" s="31">
        <f>SUM(B115:S115)</f>
        <v>38</v>
      </c>
    </row>
    <row r="116" spans="1:20" ht="14.25" hidden="1" outlineLevel="1" thickTop="1" thickBot="1" x14ac:dyDescent="0.25">
      <c r="A116" s="18"/>
      <c r="B116" s="40">
        <v>3</v>
      </c>
      <c r="C116" s="41">
        <v>3</v>
      </c>
      <c r="D116" s="41">
        <v>1</v>
      </c>
      <c r="E116" s="41">
        <v>2</v>
      </c>
      <c r="F116" s="41">
        <v>2</v>
      </c>
      <c r="G116" s="41">
        <v>1</v>
      </c>
      <c r="H116" s="41">
        <v>1</v>
      </c>
      <c r="I116" s="41">
        <v>3</v>
      </c>
      <c r="J116" s="41">
        <v>4</v>
      </c>
      <c r="K116" s="41">
        <v>3</v>
      </c>
      <c r="L116" s="41">
        <v>2</v>
      </c>
      <c r="M116" s="41">
        <v>1</v>
      </c>
      <c r="N116" s="41">
        <v>1</v>
      </c>
      <c r="O116" s="41">
        <v>1</v>
      </c>
      <c r="P116" s="41">
        <v>1</v>
      </c>
      <c r="Q116" s="41">
        <v>3</v>
      </c>
      <c r="R116" s="41">
        <v>3</v>
      </c>
      <c r="S116" s="42">
        <v>2</v>
      </c>
      <c r="T116" s="31">
        <f>SUM(B116:S116)</f>
        <v>37</v>
      </c>
    </row>
    <row r="117" spans="1:20" ht="14.25" hidden="1" outlineLevel="1" thickTop="1" thickBot="1" x14ac:dyDescent="0.25">
      <c r="A117" s="18"/>
      <c r="B117" s="40">
        <v>1</v>
      </c>
      <c r="C117" s="41">
        <v>2</v>
      </c>
      <c r="D117" s="41">
        <v>2</v>
      </c>
      <c r="E117" s="41">
        <v>2</v>
      </c>
      <c r="F117" s="41">
        <v>2</v>
      </c>
      <c r="G117" s="41">
        <v>1</v>
      </c>
      <c r="H117" s="41">
        <v>1</v>
      </c>
      <c r="I117" s="41">
        <v>2</v>
      </c>
      <c r="J117" s="41">
        <v>3</v>
      </c>
      <c r="K117" s="41">
        <v>1</v>
      </c>
      <c r="L117" s="41">
        <v>2</v>
      </c>
      <c r="M117" s="41">
        <v>2</v>
      </c>
      <c r="N117" s="41">
        <v>7</v>
      </c>
      <c r="O117" s="41">
        <v>1</v>
      </c>
      <c r="P117" s="41">
        <v>1</v>
      </c>
      <c r="Q117" s="41">
        <v>1</v>
      </c>
      <c r="R117" s="41">
        <v>3</v>
      </c>
      <c r="S117" s="42">
        <v>2</v>
      </c>
      <c r="T117" s="31">
        <f>SUM(B117:S117)</f>
        <v>36</v>
      </c>
    </row>
    <row r="118" spans="1:20" ht="14.25" hidden="1" outlineLevel="1" thickTop="1" thickBot="1" x14ac:dyDescent="0.25">
      <c r="A118" s="18"/>
      <c r="B118" s="40">
        <v>2</v>
      </c>
      <c r="C118" s="41">
        <v>1</v>
      </c>
      <c r="D118" s="41">
        <v>1</v>
      </c>
      <c r="E118" s="41">
        <v>1</v>
      </c>
      <c r="F118" s="41">
        <v>1</v>
      </c>
      <c r="G118" s="41">
        <v>1</v>
      </c>
      <c r="H118" s="41">
        <v>7</v>
      </c>
      <c r="I118" s="41">
        <v>2</v>
      </c>
      <c r="J118" s="41">
        <v>1</v>
      </c>
      <c r="K118" s="41">
        <v>3</v>
      </c>
      <c r="L118" s="41">
        <v>3</v>
      </c>
      <c r="M118" s="41">
        <v>2</v>
      </c>
      <c r="N118" s="41">
        <v>1</v>
      </c>
      <c r="O118" s="41">
        <v>1</v>
      </c>
      <c r="P118" s="41">
        <v>2</v>
      </c>
      <c r="Q118" s="41">
        <v>1</v>
      </c>
      <c r="R118" s="41">
        <v>2</v>
      </c>
      <c r="S118" s="42">
        <v>2</v>
      </c>
      <c r="T118" s="31">
        <f>SUM(B118:S118)</f>
        <v>34</v>
      </c>
    </row>
    <row r="119" spans="1:20" ht="14.25" hidden="1" outlineLevel="1" thickTop="1" thickBot="1" x14ac:dyDescent="0.25">
      <c r="A119" s="18"/>
      <c r="B119" s="43">
        <v>1</v>
      </c>
      <c r="C119" s="44">
        <v>2</v>
      </c>
      <c r="D119" s="44">
        <v>1</v>
      </c>
      <c r="E119" s="44">
        <v>2</v>
      </c>
      <c r="F119" s="44">
        <v>2</v>
      </c>
      <c r="G119" s="44">
        <v>1</v>
      </c>
      <c r="H119" s="44">
        <v>2</v>
      </c>
      <c r="I119" s="44">
        <v>3</v>
      </c>
      <c r="J119" s="44">
        <v>5</v>
      </c>
      <c r="K119" s="44">
        <v>1</v>
      </c>
      <c r="L119" s="44">
        <v>2</v>
      </c>
      <c r="M119" s="44">
        <v>2</v>
      </c>
      <c r="N119" s="44">
        <v>3</v>
      </c>
      <c r="O119" s="44">
        <v>1</v>
      </c>
      <c r="P119" s="44">
        <v>1</v>
      </c>
      <c r="Q119" s="44">
        <v>1</v>
      </c>
      <c r="R119" s="44">
        <v>1</v>
      </c>
      <c r="S119" s="45">
        <v>2</v>
      </c>
      <c r="T119" s="31">
        <f>SUM(B119:S119)</f>
        <v>33</v>
      </c>
    </row>
    <row r="120" spans="1:20" ht="14.25" collapsed="1" thickTop="1" thickBot="1" x14ac:dyDescent="0.25">
      <c r="A120" s="24" t="s">
        <v>24</v>
      </c>
      <c r="B120" s="25">
        <f t="shared" ref="B120:T120" si="19">AVERAGE(B121:B125)</f>
        <v>1.2</v>
      </c>
      <c r="C120" s="25">
        <f t="shared" si="19"/>
        <v>1.8</v>
      </c>
      <c r="D120" s="25">
        <f t="shared" si="19"/>
        <v>1.8</v>
      </c>
      <c r="E120" s="25">
        <f t="shared" si="19"/>
        <v>1.8</v>
      </c>
      <c r="F120" s="25">
        <f t="shared" si="19"/>
        <v>1.4</v>
      </c>
      <c r="G120" s="25">
        <f t="shared" si="19"/>
        <v>1.6</v>
      </c>
      <c r="H120" s="25">
        <f t="shared" si="19"/>
        <v>1.8</v>
      </c>
      <c r="I120" s="25">
        <f t="shared" si="19"/>
        <v>1.8</v>
      </c>
      <c r="J120" s="25">
        <f t="shared" si="19"/>
        <v>3.2</v>
      </c>
      <c r="K120" s="25">
        <f t="shared" si="19"/>
        <v>2.8</v>
      </c>
      <c r="L120" s="25">
        <f t="shared" si="19"/>
        <v>2.2000000000000002</v>
      </c>
      <c r="M120" s="25">
        <f t="shared" si="19"/>
        <v>1.4</v>
      </c>
      <c r="N120" s="25">
        <f t="shared" si="19"/>
        <v>2.2000000000000002</v>
      </c>
      <c r="O120" s="25">
        <f t="shared" si="19"/>
        <v>3.6</v>
      </c>
      <c r="P120" s="25">
        <f t="shared" si="19"/>
        <v>1.2</v>
      </c>
      <c r="Q120" s="25">
        <f t="shared" si="19"/>
        <v>2.6</v>
      </c>
      <c r="R120" s="25">
        <f t="shared" si="19"/>
        <v>1.8</v>
      </c>
      <c r="S120" s="25">
        <f t="shared" si="19"/>
        <v>1.8</v>
      </c>
      <c r="T120" s="26">
        <f t="shared" si="19"/>
        <v>36</v>
      </c>
    </row>
    <row r="121" spans="1:20" ht="14.25" hidden="1" outlineLevel="1" thickTop="1" thickBot="1" x14ac:dyDescent="0.25">
      <c r="A121" s="18"/>
      <c r="B121" s="46">
        <v>2</v>
      </c>
      <c r="C121" s="47">
        <v>1</v>
      </c>
      <c r="D121" s="47">
        <v>2</v>
      </c>
      <c r="E121" s="47">
        <v>2</v>
      </c>
      <c r="F121" s="47">
        <v>2</v>
      </c>
      <c r="G121" s="47">
        <v>1</v>
      </c>
      <c r="H121" s="47">
        <v>2</v>
      </c>
      <c r="I121" s="47">
        <v>2</v>
      </c>
      <c r="J121" s="47">
        <v>3</v>
      </c>
      <c r="K121" s="47">
        <v>2</v>
      </c>
      <c r="L121" s="47">
        <v>1</v>
      </c>
      <c r="M121" s="47">
        <v>2</v>
      </c>
      <c r="N121" s="47">
        <v>1</v>
      </c>
      <c r="O121" s="47">
        <v>1</v>
      </c>
      <c r="P121" s="47">
        <v>1</v>
      </c>
      <c r="Q121" s="47">
        <v>2</v>
      </c>
      <c r="R121" s="47">
        <v>2</v>
      </c>
      <c r="S121" s="48">
        <v>2</v>
      </c>
      <c r="T121" s="31">
        <f>SUM(B121:S121)</f>
        <v>31</v>
      </c>
    </row>
    <row r="122" spans="1:20" ht="14.25" hidden="1" outlineLevel="1" thickTop="1" thickBot="1" x14ac:dyDescent="0.25">
      <c r="A122" s="18"/>
      <c r="B122" s="40">
        <v>1</v>
      </c>
      <c r="C122" s="41">
        <v>1</v>
      </c>
      <c r="D122" s="41">
        <v>3</v>
      </c>
      <c r="E122" s="41">
        <v>2</v>
      </c>
      <c r="F122" s="41">
        <v>1</v>
      </c>
      <c r="G122" s="41">
        <v>1</v>
      </c>
      <c r="H122" s="41">
        <v>2</v>
      </c>
      <c r="I122" s="41">
        <v>2</v>
      </c>
      <c r="J122" s="41">
        <v>3</v>
      </c>
      <c r="K122" s="41">
        <v>3</v>
      </c>
      <c r="L122" s="41">
        <v>2</v>
      </c>
      <c r="M122" s="41">
        <v>1</v>
      </c>
      <c r="N122" s="41">
        <v>3</v>
      </c>
      <c r="O122" s="41">
        <v>7</v>
      </c>
      <c r="P122" s="41">
        <v>1</v>
      </c>
      <c r="Q122" s="41">
        <v>3</v>
      </c>
      <c r="R122" s="41">
        <v>3</v>
      </c>
      <c r="S122" s="42">
        <v>2</v>
      </c>
      <c r="T122" s="31">
        <f>SUM(B122:S122)</f>
        <v>41</v>
      </c>
    </row>
    <row r="123" spans="1:20" ht="14.25" hidden="1" outlineLevel="1" thickTop="1" thickBot="1" x14ac:dyDescent="0.25">
      <c r="A123" s="18"/>
      <c r="B123" s="40">
        <v>1</v>
      </c>
      <c r="C123" s="41">
        <v>2</v>
      </c>
      <c r="D123" s="41">
        <v>1</v>
      </c>
      <c r="E123" s="41">
        <v>1</v>
      </c>
      <c r="F123" s="41">
        <v>1</v>
      </c>
      <c r="G123" s="41">
        <v>3</v>
      </c>
      <c r="H123" s="41">
        <v>3</v>
      </c>
      <c r="I123" s="41">
        <v>1</v>
      </c>
      <c r="J123" s="41">
        <v>3</v>
      </c>
      <c r="K123" s="41">
        <v>1</v>
      </c>
      <c r="L123" s="41">
        <v>4</v>
      </c>
      <c r="M123" s="41">
        <v>1</v>
      </c>
      <c r="N123" s="41">
        <v>3</v>
      </c>
      <c r="O123" s="41">
        <v>4</v>
      </c>
      <c r="P123" s="41">
        <v>2</v>
      </c>
      <c r="Q123" s="41">
        <v>2</v>
      </c>
      <c r="R123" s="41">
        <v>1</v>
      </c>
      <c r="S123" s="42">
        <v>2</v>
      </c>
      <c r="T123" s="31">
        <f>SUM(B123:S123)</f>
        <v>36</v>
      </c>
    </row>
    <row r="124" spans="1:20" ht="14.25" hidden="1" outlineLevel="1" thickTop="1" thickBot="1" x14ac:dyDescent="0.25">
      <c r="A124" s="18"/>
      <c r="B124" s="40">
        <v>1</v>
      </c>
      <c r="C124" s="41">
        <v>2</v>
      </c>
      <c r="D124" s="41">
        <v>2</v>
      </c>
      <c r="E124" s="41">
        <v>2</v>
      </c>
      <c r="F124" s="41">
        <v>1</v>
      </c>
      <c r="G124" s="41">
        <v>1</v>
      </c>
      <c r="H124" s="41">
        <v>1</v>
      </c>
      <c r="I124" s="41">
        <v>2</v>
      </c>
      <c r="J124" s="41">
        <v>2</v>
      </c>
      <c r="K124" s="41">
        <v>3</v>
      </c>
      <c r="L124" s="41">
        <v>2</v>
      </c>
      <c r="M124" s="41">
        <v>1</v>
      </c>
      <c r="N124" s="41">
        <v>1</v>
      </c>
      <c r="O124" s="41">
        <v>4</v>
      </c>
      <c r="P124" s="41">
        <v>1</v>
      </c>
      <c r="Q124" s="41">
        <v>3</v>
      </c>
      <c r="R124" s="41">
        <v>1</v>
      </c>
      <c r="S124" s="42">
        <v>2</v>
      </c>
      <c r="T124" s="31">
        <f>SUM(B124:S124)</f>
        <v>32</v>
      </c>
    </row>
    <row r="125" spans="1:20" ht="14.25" hidden="1" outlineLevel="1" thickTop="1" thickBot="1" x14ac:dyDescent="0.25">
      <c r="A125" s="18"/>
      <c r="B125" s="43">
        <v>1</v>
      </c>
      <c r="C125" s="44">
        <v>3</v>
      </c>
      <c r="D125" s="44">
        <v>1</v>
      </c>
      <c r="E125" s="44">
        <v>2</v>
      </c>
      <c r="F125" s="44">
        <v>2</v>
      </c>
      <c r="G125" s="44">
        <v>2</v>
      </c>
      <c r="H125" s="44">
        <v>1</v>
      </c>
      <c r="I125" s="44">
        <v>2</v>
      </c>
      <c r="J125" s="44">
        <v>5</v>
      </c>
      <c r="K125" s="44">
        <v>5</v>
      </c>
      <c r="L125" s="44">
        <v>2</v>
      </c>
      <c r="M125" s="44">
        <v>2</v>
      </c>
      <c r="N125" s="44">
        <v>3</v>
      </c>
      <c r="O125" s="44">
        <v>2</v>
      </c>
      <c r="P125" s="44">
        <v>1</v>
      </c>
      <c r="Q125" s="44">
        <v>3</v>
      </c>
      <c r="R125" s="44">
        <v>2</v>
      </c>
      <c r="S125" s="45">
        <v>1</v>
      </c>
      <c r="T125" s="31">
        <f>SUM(B125:S125)</f>
        <v>40</v>
      </c>
    </row>
    <row r="126" spans="1:20" ht="14.25" collapsed="1" thickTop="1" thickBot="1" x14ac:dyDescent="0.25">
      <c r="A126" s="24" t="s">
        <v>63</v>
      </c>
      <c r="B126" s="25">
        <f t="shared" ref="B126:T126" si="20">AVERAGE(B127:B131)</f>
        <v>1.6</v>
      </c>
      <c r="C126" s="25">
        <f t="shared" si="20"/>
        <v>2</v>
      </c>
      <c r="D126" s="25">
        <f t="shared" si="20"/>
        <v>2</v>
      </c>
      <c r="E126" s="25">
        <f t="shared" si="20"/>
        <v>1.6</v>
      </c>
      <c r="F126" s="25">
        <f t="shared" si="20"/>
        <v>1.8</v>
      </c>
      <c r="G126" s="25">
        <f t="shared" si="20"/>
        <v>1.6</v>
      </c>
      <c r="H126" s="25">
        <f t="shared" si="20"/>
        <v>1</v>
      </c>
      <c r="I126" s="25">
        <f t="shared" si="20"/>
        <v>1.8</v>
      </c>
      <c r="J126" s="25">
        <f t="shared" si="20"/>
        <v>3.6</v>
      </c>
      <c r="K126" s="25">
        <f t="shared" si="20"/>
        <v>2.6</v>
      </c>
      <c r="L126" s="25">
        <f t="shared" si="20"/>
        <v>2</v>
      </c>
      <c r="M126" s="25">
        <f t="shared" si="20"/>
        <v>1.4</v>
      </c>
      <c r="N126" s="25">
        <f t="shared" si="20"/>
        <v>2.2000000000000002</v>
      </c>
      <c r="O126" s="25">
        <f t="shared" si="20"/>
        <v>4</v>
      </c>
      <c r="P126" s="25">
        <f t="shared" si="20"/>
        <v>1</v>
      </c>
      <c r="Q126" s="25">
        <f t="shared" si="20"/>
        <v>2.6</v>
      </c>
      <c r="R126" s="25">
        <f t="shared" si="20"/>
        <v>1.8</v>
      </c>
      <c r="S126" s="25">
        <f t="shared" si="20"/>
        <v>2.6</v>
      </c>
      <c r="T126" s="26">
        <f t="shared" si="20"/>
        <v>37.200000000000003</v>
      </c>
    </row>
    <row r="127" spans="1:20" ht="14.25" hidden="1" outlineLevel="1" thickTop="1" thickBot="1" x14ac:dyDescent="0.25">
      <c r="A127" s="18"/>
      <c r="B127" s="46">
        <v>1</v>
      </c>
      <c r="C127" s="47">
        <v>2</v>
      </c>
      <c r="D127" s="47">
        <v>3</v>
      </c>
      <c r="E127" s="47">
        <v>1</v>
      </c>
      <c r="F127" s="47">
        <v>2</v>
      </c>
      <c r="G127" s="47">
        <v>2</v>
      </c>
      <c r="H127" s="47">
        <v>1</v>
      </c>
      <c r="I127" s="47">
        <v>1</v>
      </c>
      <c r="J127" s="47">
        <v>4</v>
      </c>
      <c r="K127" s="47">
        <v>3</v>
      </c>
      <c r="L127" s="47">
        <v>3</v>
      </c>
      <c r="M127" s="47">
        <v>1</v>
      </c>
      <c r="N127" s="47">
        <v>1</v>
      </c>
      <c r="O127" s="47">
        <v>5</v>
      </c>
      <c r="P127" s="47">
        <v>1</v>
      </c>
      <c r="Q127" s="47">
        <v>4</v>
      </c>
      <c r="R127" s="47">
        <v>1</v>
      </c>
      <c r="S127" s="48">
        <v>2</v>
      </c>
      <c r="T127" s="31">
        <f>SUM(B127:S127)</f>
        <v>38</v>
      </c>
    </row>
    <row r="128" spans="1:20" ht="14.25" hidden="1" outlineLevel="1" thickTop="1" thickBot="1" x14ac:dyDescent="0.25">
      <c r="A128" s="18"/>
      <c r="B128" s="40">
        <v>2</v>
      </c>
      <c r="C128" s="41">
        <v>2</v>
      </c>
      <c r="D128" s="41">
        <v>1</v>
      </c>
      <c r="E128" s="41">
        <v>2</v>
      </c>
      <c r="F128" s="41">
        <v>2</v>
      </c>
      <c r="G128" s="41">
        <v>1</v>
      </c>
      <c r="H128" s="41">
        <v>1</v>
      </c>
      <c r="I128" s="41">
        <v>2</v>
      </c>
      <c r="J128" s="41">
        <v>3</v>
      </c>
      <c r="K128" s="41">
        <v>2</v>
      </c>
      <c r="L128" s="41">
        <v>2</v>
      </c>
      <c r="M128" s="41">
        <v>2</v>
      </c>
      <c r="N128" s="41">
        <v>2</v>
      </c>
      <c r="O128" s="41">
        <v>4</v>
      </c>
      <c r="P128" s="41">
        <v>1</v>
      </c>
      <c r="Q128" s="41">
        <v>1</v>
      </c>
      <c r="R128" s="41">
        <v>1</v>
      </c>
      <c r="S128" s="42">
        <v>2</v>
      </c>
      <c r="T128" s="31">
        <f>SUM(B128:S128)</f>
        <v>33</v>
      </c>
    </row>
    <row r="129" spans="1:21" ht="14.25" hidden="1" outlineLevel="1" thickTop="1" thickBot="1" x14ac:dyDescent="0.25">
      <c r="A129" s="18"/>
      <c r="B129" s="40">
        <v>1</v>
      </c>
      <c r="C129" s="41">
        <v>2</v>
      </c>
      <c r="D129" s="41">
        <v>1</v>
      </c>
      <c r="E129" s="41">
        <v>1</v>
      </c>
      <c r="F129" s="41">
        <v>2</v>
      </c>
      <c r="G129" s="41">
        <v>2</v>
      </c>
      <c r="H129" s="41">
        <v>1</v>
      </c>
      <c r="I129" s="41">
        <v>1</v>
      </c>
      <c r="J129" s="41">
        <v>4</v>
      </c>
      <c r="K129" s="41">
        <v>3</v>
      </c>
      <c r="L129" s="41">
        <v>2</v>
      </c>
      <c r="M129" s="41">
        <v>1</v>
      </c>
      <c r="N129" s="41">
        <v>3</v>
      </c>
      <c r="O129" s="41">
        <v>2</v>
      </c>
      <c r="P129" s="41">
        <v>1</v>
      </c>
      <c r="Q129" s="41">
        <v>3</v>
      </c>
      <c r="R129" s="41">
        <v>3</v>
      </c>
      <c r="S129" s="42">
        <v>6</v>
      </c>
      <c r="T129" s="31">
        <f>SUM(B129:S129)</f>
        <v>39</v>
      </c>
    </row>
    <row r="130" spans="1:21" ht="14.25" hidden="1" outlineLevel="1" thickTop="1" thickBot="1" x14ac:dyDescent="0.25">
      <c r="A130" s="18"/>
      <c r="B130" s="40">
        <v>2</v>
      </c>
      <c r="C130" s="41">
        <v>2</v>
      </c>
      <c r="D130" s="41">
        <v>4</v>
      </c>
      <c r="E130" s="41">
        <v>2</v>
      </c>
      <c r="F130" s="41">
        <v>1</v>
      </c>
      <c r="G130" s="41">
        <v>2</v>
      </c>
      <c r="H130" s="41">
        <v>1</v>
      </c>
      <c r="I130" s="41">
        <v>3</v>
      </c>
      <c r="J130" s="41">
        <v>3</v>
      </c>
      <c r="K130" s="41">
        <v>4</v>
      </c>
      <c r="L130" s="41">
        <v>2</v>
      </c>
      <c r="M130" s="41">
        <v>2</v>
      </c>
      <c r="N130" s="41">
        <v>2</v>
      </c>
      <c r="O130" s="41">
        <v>4</v>
      </c>
      <c r="P130" s="41">
        <v>1</v>
      </c>
      <c r="Q130" s="41">
        <v>1</v>
      </c>
      <c r="R130" s="41">
        <v>3</v>
      </c>
      <c r="S130" s="42">
        <v>1</v>
      </c>
      <c r="T130" s="31">
        <f>SUM(B130:S130)</f>
        <v>40</v>
      </c>
    </row>
    <row r="131" spans="1:21" ht="14.25" hidden="1" outlineLevel="1" thickTop="1" thickBot="1" x14ac:dyDescent="0.25">
      <c r="A131" s="18"/>
      <c r="B131" s="43">
        <v>2</v>
      </c>
      <c r="C131" s="44">
        <v>2</v>
      </c>
      <c r="D131" s="44">
        <v>1</v>
      </c>
      <c r="E131" s="44">
        <v>2</v>
      </c>
      <c r="F131" s="44">
        <v>2</v>
      </c>
      <c r="G131" s="44">
        <v>1</v>
      </c>
      <c r="H131" s="44">
        <v>1</v>
      </c>
      <c r="I131" s="44">
        <v>2</v>
      </c>
      <c r="J131" s="44">
        <v>4</v>
      </c>
      <c r="K131" s="44">
        <v>1</v>
      </c>
      <c r="L131" s="44">
        <v>1</v>
      </c>
      <c r="M131" s="44">
        <v>1</v>
      </c>
      <c r="N131" s="44">
        <v>3</v>
      </c>
      <c r="O131" s="44">
        <v>5</v>
      </c>
      <c r="P131" s="44">
        <v>1</v>
      </c>
      <c r="Q131" s="44">
        <v>4</v>
      </c>
      <c r="R131" s="44">
        <v>1</v>
      </c>
      <c r="S131" s="45">
        <v>2</v>
      </c>
      <c r="T131" s="31">
        <f>SUM(B131:S131)</f>
        <v>36</v>
      </c>
    </row>
    <row r="132" spans="1:21" ht="14.25" collapsed="1" thickTop="1" thickBot="1" x14ac:dyDescent="0.25">
      <c r="A132" s="24" t="s">
        <v>64</v>
      </c>
      <c r="B132" s="25">
        <f t="shared" ref="B132:T132" si="21">AVERAGE(B133:B137)</f>
        <v>1.8</v>
      </c>
      <c r="C132" s="25">
        <f t="shared" si="21"/>
        <v>1.2</v>
      </c>
      <c r="D132" s="25">
        <f t="shared" si="21"/>
        <v>2</v>
      </c>
      <c r="E132" s="25">
        <f t="shared" si="21"/>
        <v>1.8</v>
      </c>
      <c r="F132" s="25">
        <f t="shared" si="21"/>
        <v>1.6</v>
      </c>
      <c r="G132" s="25">
        <f t="shared" si="21"/>
        <v>2.8</v>
      </c>
      <c r="H132" s="25">
        <f t="shared" si="21"/>
        <v>2.4</v>
      </c>
      <c r="I132" s="25">
        <f t="shared" si="21"/>
        <v>1.8</v>
      </c>
      <c r="J132" s="25">
        <f t="shared" si="21"/>
        <v>3.6</v>
      </c>
      <c r="K132" s="25">
        <f t="shared" si="21"/>
        <v>3</v>
      </c>
      <c r="L132" s="25">
        <f t="shared" si="21"/>
        <v>2.6</v>
      </c>
      <c r="M132" s="25">
        <f t="shared" si="21"/>
        <v>1.8</v>
      </c>
      <c r="N132" s="25">
        <f t="shared" si="21"/>
        <v>1.4</v>
      </c>
      <c r="O132" s="25">
        <f t="shared" si="21"/>
        <v>3.4</v>
      </c>
      <c r="P132" s="25">
        <f t="shared" si="21"/>
        <v>1.2</v>
      </c>
      <c r="Q132" s="25">
        <f t="shared" si="21"/>
        <v>2</v>
      </c>
      <c r="R132" s="25">
        <f t="shared" si="21"/>
        <v>1.8</v>
      </c>
      <c r="S132" s="25">
        <f t="shared" si="21"/>
        <v>2</v>
      </c>
      <c r="T132" s="26">
        <f t="shared" si="21"/>
        <v>38.200000000000003</v>
      </c>
    </row>
    <row r="133" spans="1:21" ht="14.25" hidden="1" outlineLevel="1" thickTop="1" thickBot="1" x14ac:dyDescent="0.25">
      <c r="A133" s="18"/>
      <c r="B133" s="46">
        <v>2</v>
      </c>
      <c r="C133" s="47">
        <v>2</v>
      </c>
      <c r="D133" s="47">
        <v>2</v>
      </c>
      <c r="E133" s="47">
        <v>2</v>
      </c>
      <c r="F133" s="47">
        <v>2</v>
      </c>
      <c r="G133" s="47">
        <v>1</v>
      </c>
      <c r="H133" s="47">
        <v>1</v>
      </c>
      <c r="I133" s="47">
        <v>2</v>
      </c>
      <c r="J133" s="47">
        <v>7</v>
      </c>
      <c r="K133" s="47">
        <v>7</v>
      </c>
      <c r="L133" s="47">
        <v>4</v>
      </c>
      <c r="M133" s="47">
        <v>2</v>
      </c>
      <c r="N133" s="47">
        <v>2</v>
      </c>
      <c r="O133" s="47">
        <v>6</v>
      </c>
      <c r="P133" s="47">
        <v>2</v>
      </c>
      <c r="Q133" s="47">
        <v>4</v>
      </c>
      <c r="R133" s="47">
        <v>1</v>
      </c>
      <c r="S133" s="48">
        <v>2</v>
      </c>
      <c r="T133" s="31">
        <f>SUM(B133:S133)</f>
        <v>51</v>
      </c>
    </row>
    <row r="134" spans="1:21" ht="14.25" hidden="1" outlineLevel="1" thickTop="1" thickBot="1" x14ac:dyDescent="0.25">
      <c r="A134" s="18"/>
      <c r="B134" s="40">
        <v>2</v>
      </c>
      <c r="C134" s="41">
        <v>1</v>
      </c>
      <c r="D134" s="41">
        <v>2</v>
      </c>
      <c r="E134" s="41">
        <v>1</v>
      </c>
      <c r="F134" s="41">
        <v>2</v>
      </c>
      <c r="G134" s="41">
        <v>2</v>
      </c>
      <c r="H134" s="41">
        <v>1</v>
      </c>
      <c r="I134" s="41">
        <v>2</v>
      </c>
      <c r="J134" s="41">
        <v>3</v>
      </c>
      <c r="K134" s="41">
        <v>2</v>
      </c>
      <c r="L134" s="41">
        <v>2</v>
      </c>
      <c r="M134" s="41">
        <v>2</v>
      </c>
      <c r="N134" s="41">
        <v>1</v>
      </c>
      <c r="O134" s="41">
        <v>1</v>
      </c>
      <c r="P134" s="41">
        <v>1</v>
      </c>
      <c r="Q134" s="41">
        <v>1</v>
      </c>
      <c r="R134" s="41">
        <v>1</v>
      </c>
      <c r="S134" s="42">
        <v>2</v>
      </c>
      <c r="T134" s="31">
        <f>SUM(B134:S134)</f>
        <v>29</v>
      </c>
    </row>
    <row r="135" spans="1:21" ht="14.25" hidden="1" outlineLevel="1" thickTop="1" thickBot="1" x14ac:dyDescent="0.25">
      <c r="A135" s="18"/>
      <c r="B135" s="40">
        <v>1</v>
      </c>
      <c r="C135" s="41">
        <v>1</v>
      </c>
      <c r="D135" s="41">
        <v>3</v>
      </c>
      <c r="E135" s="41">
        <v>2</v>
      </c>
      <c r="F135" s="41">
        <v>1</v>
      </c>
      <c r="G135" s="41">
        <v>2</v>
      </c>
      <c r="H135" s="41">
        <v>2</v>
      </c>
      <c r="I135" s="41">
        <v>2</v>
      </c>
      <c r="J135" s="41">
        <v>3</v>
      </c>
      <c r="K135" s="41">
        <v>2</v>
      </c>
      <c r="L135" s="41">
        <v>3</v>
      </c>
      <c r="M135" s="41">
        <v>1</v>
      </c>
      <c r="N135" s="41">
        <v>2</v>
      </c>
      <c r="O135" s="41">
        <v>4</v>
      </c>
      <c r="P135" s="41">
        <v>1</v>
      </c>
      <c r="Q135" s="41">
        <v>2</v>
      </c>
      <c r="R135" s="41">
        <v>3</v>
      </c>
      <c r="S135" s="42">
        <v>2</v>
      </c>
      <c r="T135" s="31">
        <f>SUM(B135:S135)</f>
        <v>37</v>
      </c>
    </row>
    <row r="136" spans="1:21" ht="14.25" hidden="1" outlineLevel="1" thickTop="1" thickBot="1" x14ac:dyDescent="0.25">
      <c r="A136" s="18"/>
      <c r="B136" s="40">
        <v>2</v>
      </c>
      <c r="C136" s="41">
        <v>1</v>
      </c>
      <c r="D136" s="41">
        <v>2</v>
      </c>
      <c r="E136" s="41">
        <v>2</v>
      </c>
      <c r="F136" s="41">
        <v>1</v>
      </c>
      <c r="G136" s="41">
        <v>4</v>
      </c>
      <c r="H136" s="41">
        <v>1</v>
      </c>
      <c r="I136" s="41">
        <v>1</v>
      </c>
      <c r="J136" s="41">
        <v>1</v>
      </c>
      <c r="K136" s="41">
        <v>1</v>
      </c>
      <c r="L136" s="41">
        <v>2</v>
      </c>
      <c r="M136" s="41">
        <v>2</v>
      </c>
      <c r="N136" s="41">
        <v>1</v>
      </c>
      <c r="O136" s="41">
        <v>2</v>
      </c>
      <c r="P136" s="41">
        <v>1</v>
      </c>
      <c r="Q136" s="41">
        <v>1</v>
      </c>
      <c r="R136" s="41">
        <v>2</v>
      </c>
      <c r="S136" s="42">
        <v>2</v>
      </c>
      <c r="T136" s="31">
        <f>SUM(B136:S136)</f>
        <v>29</v>
      </c>
    </row>
    <row r="137" spans="1:21" ht="14.25" hidden="1" outlineLevel="1" thickTop="1" thickBot="1" x14ac:dyDescent="0.25">
      <c r="A137" s="18"/>
      <c r="B137" s="43">
        <v>2</v>
      </c>
      <c r="C137" s="44">
        <v>1</v>
      </c>
      <c r="D137" s="44">
        <v>1</v>
      </c>
      <c r="E137" s="44">
        <v>2</v>
      </c>
      <c r="F137" s="44">
        <v>2</v>
      </c>
      <c r="G137" s="44">
        <v>5</v>
      </c>
      <c r="H137" s="44">
        <v>7</v>
      </c>
      <c r="I137" s="44">
        <v>2</v>
      </c>
      <c r="J137" s="44">
        <v>4</v>
      </c>
      <c r="K137" s="44">
        <v>3</v>
      </c>
      <c r="L137" s="44">
        <v>2</v>
      </c>
      <c r="M137" s="44">
        <v>2</v>
      </c>
      <c r="N137" s="44">
        <v>1</v>
      </c>
      <c r="O137" s="44">
        <v>4</v>
      </c>
      <c r="P137" s="44">
        <v>1</v>
      </c>
      <c r="Q137" s="44">
        <v>2</v>
      </c>
      <c r="R137" s="44">
        <v>2</v>
      </c>
      <c r="S137" s="45">
        <v>2</v>
      </c>
      <c r="T137" s="31">
        <f>SUM(B137:S137)</f>
        <v>45</v>
      </c>
    </row>
    <row r="138" spans="1:21" ht="14.25" collapsed="1" thickTop="1" thickBot="1" x14ac:dyDescent="0.25">
      <c r="A138" s="24" t="s">
        <v>60</v>
      </c>
      <c r="B138" s="25">
        <f t="shared" ref="B138:T138" si="22">AVERAGE(B139:B143)</f>
        <v>1.8</v>
      </c>
      <c r="C138" s="25">
        <f t="shared" si="22"/>
        <v>2</v>
      </c>
      <c r="D138" s="25">
        <f t="shared" si="22"/>
        <v>2.6</v>
      </c>
      <c r="E138" s="25">
        <f t="shared" si="22"/>
        <v>2</v>
      </c>
      <c r="F138" s="25">
        <f t="shared" si="22"/>
        <v>2</v>
      </c>
      <c r="G138" s="25">
        <f t="shared" si="22"/>
        <v>1.6</v>
      </c>
      <c r="H138" s="25">
        <f t="shared" si="22"/>
        <v>2.2000000000000002</v>
      </c>
      <c r="I138" s="25">
        <f t="shared" si="22"/>
        <v>2</v>
      </c>
      <c r="J138" s="25">
        <f t="shared" si="22"/>
        <v>3.6</v>
      </c>
      <c r="K138" s="25">
        <f t="shared" si="22"/>
        <v>2</v>
      </c>
      <c r="L138" s="25">
        <f t="shared" si="22"/>
        <v>2.6</v>
      </c>
      <c r="M138" s="25">
        <f t="shared" si="22"/>
        <v>1.6</v>
      </c>
      <c r="N138" s="25">
        <f t="shared" si="22"/>
        <v>2</v>
      </c>
      <c r="O138" s="25">
        <f t="shared" si="22"/>
        <v>3</v>
      </c>
      <c r="P138" s="25">
        <f t="shared" si="22"/>
        <v>1.6</v>
      </c>
      <c r="Q138" s="25">
        <f t="shared" si="22"/>
        <v>1.8</v>
      </c>
      <c r="R138" s="25">
        <f t="shared" si="22"/>
        <v>3</v>
      </c>
      <c r="S138" s="25">
        <f t="shared" si="22"/>
        <v>2</v>
      </c>
      <c r="T138" s="26">
        <f t="shared" si="22"/>
        <v>39.4</v>
      </c>
      <c r="U138" s="59"/>
    </row>
    <row r="139" spans="1:21" ht="14.25" hidden="1" outlineLevel="1" thickTop="1" thickBot="1" x14ac:dyDescent="0.25">
      <c r="A139" s="18"/>
      <c r="B139" s="46">
        <v>2</v>
      </c>
      <c r="C139" s="47">
        <v>2</v>
      </c>
      <c r="D139" s="47">
        <v>2</v>
      </c>
      <c r="E139" s="47">
        <v>2</v>
      </c>
      <c r="F139" s="47">
        <v>2</v>
      </c>
      <c r="G139" s="47">
        <v>2</v>
      </c>
      <c r="H139" s="47">
        <v>3</v>
      </c>
      <c r="I139" s="47">
        <v>2</v>
      </c>
      <c r="J139" s="47">
        <v>3</v>
      </c>
      <c r="K139" s="47">
        <v>1</v>
      </c>
      <c r="L139" s="47">
        <v>2</v>
      </c>
      <c r="M139" s="47">
        <v>2</v>
      </c>
      <c r="N139" s="47">
        <v>4</v>
      </c>
      <c r="O139" s="47">
        <v>1</v>
      </c>
      <c r="P139" s="47">
        <v>1</v>
      </c>
      <c r="Q139" s="47">
        <v>4</v>
      </c>
      <c r="R139" s="47">
        <v>3</v>
      </c>
      <c r="S139" s="48">
        <v>2</v>
      </c>
      <c r="T139" s="31">
        <f>SUM(B139:S139)</f>
        <v>40</v>
      </c>
    </row>
    <row r="140" spans="1:21" ht="14.25" hidden="1" outlineLevel="1" thickTop="1" thickBot="1" x14ac:dyDescent="0.25">
      <c r="A140" s="18"/>
      <c r="B140" s="40">
        <v>1</v>
      </c>
      <c r="C140" s="41">
        <v>2</v>
      </c>
      <c r="D140" s="41">
        <v>3</v>
      </c>
      <c r="E140" s="41">
        <v>2</v>
      </c>
      <c r="F140" s="41">
        <v>1</v>
      </c>
      <c r="G140" s="41">
        <v>1</v>
      </c>
      <c r="H140" s="41">
        <v>4</v>
      </c>
      <c r="I140" s="41">
        <v>2</v>
      </c>
      <c r="J140" s="41">
        <v>5</v>
      </c>
      <c r="K140" s="41">
        <v>1</v>
      </c>
      <c r="L140" s="41">
        <v>3</v>
      </c>
      <c r="M140" s="41">
        <v>2</v>
      </c>
      <c r="N140" s="41">
        <v>1</v>
      </c>
      <c r="O140" s="41">
        <v>6</v>
      </c>
      <c r="P140" s="41">
        <v>1</v>
      </c>
      <c r="Q140" s="41">
        <v>1</v>
      </c>
      <c r="R140" s="41">
        <v>4</v>
      </c>
      <c r="S140" s="42">
        <v>2</v>
      </c>
      <c r="T140" s="31">
        <f>SUM(B140:S140)</f>
        <v>42</v>
      </c>
    </row>
    <row r="141" spans="1:21" ht="14.25" hidden="1" outlineLevel="1" thickTop="1" thickBot="1" x14ac:dyDescent="0.25">
      <c r="A141" s="18"/>
      <c r="B141" s="40">
        <v>2</v>
      </c>
      <c r="C141" s="41">
        <v>2</v>
      </c>
      <c r="D141" s="41">
        <v>1</v>
      </c>
      <c r="E141" s="41">
        <v>2</v>
      </c>
      <c r="F141" s="41">
        <v>2</v>
      </c>
      <c r="G141" s="41">
        <v>3</v>
      </c>
      <c r="H141" s="41">
        <v>1</v>
      </c>
      <c r="I141" s="41">
        <v>2</v>
      </c>
      <c r="J141" s="41">
        <v>3</v>
      </c>
      <c r="K141" s="41">
        <v>5</v>
      </c>
      <c r="L141" s="41">
        <v>2</v>
      </c>
      <c r="M141" s="41">
        <v>2</v>
      </c>
      <c r="N141" s="41">
        <v>2</v>
      </c>
      <c r="O141" s="41">
        <v>3</v>
      </c>
      <c r="P141" s="41">
        <v>4</v>
      </c>
      <c r="Q141" s="41">
        <v>2</v>
      </c>
      <c r="R141" s="41">
        <v>1</v>
      </c>
      <c r="S141" s="42">
        <v>2</v>
      </c>
      <c r="T141" s="31">
        <f>SUM(B141:S141)</f>
        <v>41</v>
      </c>
    </row>
    <row r="142" spans="1:21" ht="14.25" hidden="1" outlineLevel="1" thickTop="1" thickBot="1" x14ac:dyDescent="0.25">
      <c r="A142" s="18"/>
      <c r="B142" s="40">
        <v>1</v>
      </c>
      <c r="C142" s="41">
        <v>1</v>
      </c>
      <c r="D142" s="41">
        <v>4</v>
      </c>
      <c r="E142" s="41">
        <v>2</v>
      </c>
      <c r="F142" s="41">
        <v>3</v>
      </c>
      <c r="G142" s="41">
        <v>1</v>
      </c>
      <c r="H142" s="41">
        <v>2</v>
      </c>
      <c r="I142" s="41">
        <v>1</v>
      </c>
      <c r="J142" s="41">
        <v>5</v>
      </c>
      <c r="K142" s="41">
        <v>1</v>
      </c>
      <c r="L142" s="41">
        <v>3</v>
      </c>
      <c r="M142" s="41">
        <v>1</v>
      </c>
      <c r="N142" s="41">
        <v>1</v>
      </c>
      <c r="O142" s="41">
        <v>1</v>
      </c>
      <c r="P142" s="41">
        <v>1</v>
      </c>
      <c r="Q142" s="41">
        <v>1</v>
      </c>
      <c r="R142" s="41">
        <v>4</v>
      </c>
      <c r="S142" s="42">
        <v>2</v>
      </c>
      <c r="T142" s="31">
        <f>SUM(B142:S142)</f>
        <v>35</v>
      </c>
    </row>
    <row r="143" spans="1:21" ht="14.25" hidden="1" outlineLevel="1" thickTop="1" thickBot="1" x14ac:dyDescent="0.25">
      <c r="A143" s="18"/>
      <c r="B143" s="43">
        <v>3</v>
      </c>
      <c r="C143" s="44">
        <v>3</v>
      </c>
      <c r="D143" s="44">
        <v>3</v>
      </c>
      <c r="E143" s="44">
        <v>2</v>
      </c>
      <c r="F143" s="44">
        <v>2</v>
      </c>
      <c r="G143" s="44">
        <v>1</v>
      </c>
      <c r="H143" s="44">
        <v>1</v>
      </c>
      <c r="I143" s="44">
        <v>3</v>
      </c>
      <c r="J143" s="44">
        <v>2</v>
      </c>
      <c r="K143" s="44">
        <v>2</v>
      </c>
      <c r="L143" s="44">
        <v>3</v>
      </c>
      <c r="M143" s="44">
        <v>1</v>
      </c>
      <c r="N143" s="44">
        <v>2</v>
      </c>
      <c r="O143" s="44">
        <v>4</v>
      </c>
      <c r="P143" s="44">
        <v>1</v>
      </c>
      <c r="Q143" s="44">
        <v>1</v>
      </c>
      <c r="R143" s="44">
        <v>3</v>
      </c>
      <c r="S143" s="45">
        <v>2</v>
      </c>
      <c r="T143" s="31">
        <f>SUM(B143:S143)</f>
        <v>39</v>
      </c>
    </row>
    <row r="144" spans="1:21" ht="14.25" collapsed="1" thickTop="1" thickBot="1" x14ac:dyDescent="0.25">
      <c r="A144" s="18" t="s">
        <v>12</v>
      </c>
      <c r="B144" s="25">
        <f>AVERAGE(B6,B12,B18,B24,B30,B48,B36,B42,B54,B60,B66,B72,B78,B84,B90,B96,B102,B108,B114,B120,B126,B132,B138)</f>
        <v>1.4521739130434785</v>
      </c>
      <c r="C144" s="25">
        <f t="shared" ref="C144:S144" si="23">AVERAGE(C6,C12,C18,C24,C30,C48,C36,C42,C54,C60,C66,C72,C78,C84,C90,C96,C102,C108,C114,C120,C126,C132,C138)</f>
        <v>1.5913043478260871</v>
      </c>
      <c r="D144" s="25">
        <f t="shared" si="23"/>
        <v>1.6869565217391302</v>
      </c>
      <c r="E144" s="25">
        <f t="shared" si="23"/>
        <v>1.6260869565217391</v>
      </c>
      <c r="F144" s="25">
        <f t="shared" si="23"/>
        <v>1.6260869565217393</v>
      </c>
      <c r="G144" s="25">
        <f t="shared" si="23"/>
        <v>1.4086956521739129</v>
      </c>
      <c r="H144" s="25">
        <f t="shared" si="23"/>
        <v>1.9304347826086958</v>
      </c>
      <c r="I144" s="25">
        <f t="shared" si="23"/>
        <v>1.7739130434782608</v>
      </c>
      <c r="J144" s="25">
        <f t="shared" si="23"/>
        <v>2.5043478260869567</v>
      </c>
      <c r="K144" s="25">
        <f t="shared" si="23"/>
        <v>2.043478260869565</v>
      </c>
      <c r="L144" s="25">
        <f t="shared" si="23"/>
        <v>1.9130434782608698</v>
      </c>
      <c r="M144" s="25">
        <f t="shared" si="23"/>
        <v>1.660869565217391</v>
      </c>
      <c r="N144" s="25">
        <f t="shared" si="23"/>
        <v>2.0347826086956524</v>
      </c>
      <c r="O144" s="25">
        <f t="shared" si="23"/>
        <v>2.2782608695652171</v>
      </c>
      <c r="P144" s="25">
        <f t="shared" si="23"/>
        <v>1.2347826086956519</v>
      </c>
      <c r="Q144" s="25">
        <f t="shared" si="23"/>
        <v>1.9304347826086956</v>
      </c>
      <c r="R144" s="25">
        <f t="shared" si="23"/>
        <v>1.869565217391304</v>
      </c>
      <c r="S144" s="25">
        <f t="shared" si="23"/>
        <v>1.6434782608695651</v>
      </c>
      <c r="T144" s="25">
        <f>AVERAGE(T6,T12,T18,T24,T30,T48,T36,T42,T54,T60,T66,T72,T78,T84,T90,T96,T102,T108,T114,T120,T126,T132,T138)</f>
        <v>32.208695652173922</v>
      </c>
    </row>
    <row r="145" ht="13.5" thickTop="1" x14ac:dyDescent="0.2"/>
  </sheetData>
  <mergeCells count="2">
    <mergeCell ref="A1:T1"/>
    <mergeCell ref="A3:T3"/>
  </mergeCells>
  <conditionalFormatting sqref="B66:S89 B6:S53 B144:T144">
    <cfRule type="cellIs" dxfId="80" priority="133" stopIfTrue="1" operator="lessThan">
      <formula>20/18</formula>
    </cfRule>
    <cfRule type="cellIs" dxfId="79" priority="134" stopIfTrue="1" operator="lessThan">
      <formula>25/18</formula>
    </cfRule>
    <cfRule type="cellIs" dxfId="78" priority="135" stopIfTrue="1" operator="lessThan">
      <formula>30/18</formula>
    </cfRule>
  </conditionalFormatting>
  <conditionalFormatting sqref="T145:T65245 T2 T4:T6 T66:T76 T78:T89 T47:T53 T10:T42">
    <cfRule type="cellIs" dxfId="77" priority="136" stopIfTrue="1" operator="lessThan">
      <formula>20</formula>
    </cfRule>
    <cfRule type="cellIs" dxfId="76" priority="137" stopIfTrue="1" operator="lessThan">
      <formula>25</formula>
    </cfRule>
    <cfRule type="cellIs" dxfId="75" priority="138" stopIfTrue="1" operator="lessThan">
      <formula>30</formula>
    </cfRule>
  </conditionalFormatting>
  <conditionalFormatting sqref="T7:T9">
    <cfRule type="cellIs" dxfId="74" priority="127" stopIfTrue="1" operator="lessThan">
      <formula>20</formula>
    </cfRule>
    <cfRule type="cellIs" dxfId="73" priority="128" stopIfTrue="1" operator="lessThan">
      <formula>25</formula>
    </cfRule>
    <cfRule type="cellIs" dxfId="72" priority="129" stopIfTrue="1" operator="lessThan">
      <formula>30</formula>
    </cfRule>
  </conditionalFormatting>
  <conditionalFormatting sqref="T43:T46">
    <cfRule type="cellIs" dxfId="71" priority="130" stopIfTrue="1" operator="lessThan">
      <formula>20</formula>
    </cfRule>
    <cfRule type="cellIs" dxfId="70" priority="131" stopIfTrue="1" operator="lessThan">
      <formula>25</formula>
    </cfRule>
    <cfRule type="cellIs" dxfId="69" priority="132" stopIfTrue="1" operator="lessThan">
      <formula>30</formula>
    </cfRule>
  </conditionalFormatting>
  <conditionalFormatting sqref="B54:S65">
    <cfRule type="cellIs" dxfId="68" priority="121" stopIfTrue="1" operator="lessThan">
      <formula>20/18</formula>
    </cfRule>
    <cfRule type="cellIs" dxfId="67" priority="122" stopIfTrue="1" operator="lessThan">
      <formula>25/18</formula>
    </cfRule>
    <cfRule type="cellIs" dxfId="66" priority="123" stopIfTrue="1" operator="lessThan">
      <formula>30/18</formula>
    </cfRule>
  </conditionalFormatting>
  <conditionalFormatting sqref="T54:T58 T60:T65">
    <cfRule type="cellIs" dxfId="65" priority="124" stopIfTrue="1" operator="lessThan">
      <formula>20</formula>
    </cfRule>
    <cfRule type="cellIs" dxfId="64" priority="125" stopIfTrue="1" operator="lessThan">
      <formula>25</formula>
    </cfRule>
    <cfRule type="cellIs" dxfId="63" priority="126" stopIfTrue="1" operator="lessThan">
      <formula>30</formula>
    </cfRule>
  </conditionalFormatting>
  <conditionalFormatting sqref="T59">
    <cfRule type="cellIs" dxfId="62" priority="118" stopIfTrue="1" operator="lessThan">
      <formula>20</formula>
    </cfRule>
    <cfRule type="cellIs" dxfId="61" priority="119" stopIfTrue="1" operator="lessThan">
      <formula>25</formula>
    </cfRule>
    <cfRule type="cellIs" dxfId="60" priority="120" stopIfTrue="1" operator="lessThan">
      <formula>30</formula>
    </cfRule>
  </conditionalFormatting>
  <conditionalFormatting sqref="B96:S101">
    <cfRule type="cellIs" dxfId="59" priority="112" stopIfTrue="1" operator="lessThan">
      <formula>20/18</formula>
    </cfRule>
    <cfRule type="cellIs" dxfId="58" priority="113" stopIfTrue="1" operator="lessThan">
      <formula>25/18</formula>
    </cfRule>
    <cfRule type="cellIs" dxfId="57" priority="114" stopIfTrue="1" operator="lessThan">
      <formula>30/18</formula>
    </cfRule>
  </conditionalFormatting>
  <conditionalFormatting sqref="T96:T101">
    <cfRule type="cellIs" dxfId="56" priority="115" stopIfTrue="1" operator="lessThan">
      <formula>20</formula>
    </cfRule>
    <cfRule type="cellIs" dxfId="55" priority="116" stopIfTrue="1" operator="lessThan">
      <formula>25</formula>
    </cfRule>
    <cfRule type="cellIs" dxfId="54" priority="117" stopIfTrue="1" operator="lessThan">
      <formula>30</formula>
    </cfRule>
  </conditionalFormatting>
  <conditionalFormatting sqref="B90:S95">
    <cfRule type="cellIs" dxfId="53" priority="106" stopIfTrue="1" operator="lessThan">
      <formula>20/18</formula>
    </cfRule>
    <cfRule type="cellIs" dxfId="52" priority="107" stopIfTrue="1" operator="lessThan">
      <formula>25/18</formula>
    </cfRule>
    <cfRule type="cellIs" dxfId="51" priority="108" stopIfTrue="1" operator="lessThan">
      <formula>30/18</formula>
    </cfRule>
  </conditionalFormatting>
  <conditionalFormatting sqref="T90:T95">
    <cfRule type="cellIs" dxfId="50" priority="109" stopIfTrue="1" operator="lessThan">
      <formula>20</formula>
    </cfRule>
    <cfRule type="cellIs" dxfId="49" priority="110" stopIfTrue="1" operator="lessThan">
      <formula>25</formula>
    </cfRule>
    <cfRule type="cellIs" dxfId="48" priority="111" stopIfTrue="1" operator="lessThan">
      <formula>30</formula>
    </cfRule>
  </conditionalFormatting>
  <conditionalFormatting sqref="B102:S107">
    <cfRule type="cellIs" dxfId="47" priority="100" stopIfTrue="1" operator="lessThan">
      <formula>20/18</formula>
    </cfRule>
    <cfRule type="cellIs" dxfId="46" priority="101" stopIfTrue="1" operator="lessThan">
      <formula>25/18</formula>
    </cfRule>
    <cfRule type="cellIs" dxfId="45" priority="102" stopIfTrue="1" operator="lessThan">
      <formula>30/18</formula>
    </cfRule>
  </conditionalFormatting>
  <conditionalFormatting sqref="T102:T107">
    <cfRule type="cellIs" dxfId="44" priority="103" stopIfTrue="1" operator="lessThan">
      <formula>20</formula>
    </cfRule>
    <cfRule type="cellIs" dxfId="43" priority="104" stopIfTrue="1" operator="lessThan">
      <formula>25</formula>
    </cfRule>
    <cfRule type="cellIs" dxfId="42" priority="105" stopIfTrue="1" operator="lessThan">
      <formula>30</formula>
    </cfRule>
  </conditionalFormatting>
  <conditionalFormatting sqref="B138:S143">
    <cfRule type="cellIs" dxfId="41" priority="82" stopIfTrue="1" operator="lessThan">
      <formula>20/18</formula>
    </cfRule>
    <cfRule type="cellIs" dxfId="40" priority="83" stopIfTrue="1" operator="lessThan">
      <formula>25/18</formula>
    </cfRule>
    <cfRule type="cellIs" dxfId="39" priority="84" stopIfTrue="1" operator="lessThan">
      <formula>30/18</formula>
    </cfRule>
  </conditionalFormatting>
  <conditionalFormatting sqref="T138:T143">
    <cfRule type="cellIs" dxfId="38" priority="85" stopIfTrue="1" operator="lessThan">
      <formula>20</formula>
    </cfRule>
    <cfRule type="cellIs" dxfId="37" priority="86" stopIfTrue="1" operator="lessThan">
      <formula>25</formula>
    </cfRule>
    <cfRule type="cellIs" dxfId="36" priority="87" stopIfTrue="1" operator="lessThan">
      <formula>30</formula>
    </cfRule>
  </conditionalFormatting>
  <conditionalFormatting sqref="T77">
    <cfRule type="cellIs" dxfId="35" priority="31" stopIfTrue="1" operator="lessThan">
      <formula>20</formula>
    </cfRule>
    <cfRule type="cellIs" dxfId="34" priority="32" stopIfTrue="1" operator="lessThan">
      <formula>25</formula>
    </cfRule>
    <cfRule type="cellIs" dxfId="33" priority="33" stopIfTrue="1" operator="lessThan">
      <formula>30</formula>
    </cfRule>
  </conditionalFormatting>
  <conditionalFormatting sqref="B108:S113">
    <cfRule type="cellIs" dxfId="32" priority="25" stopIfTrue="1" operator="lessThan">
      <formula>20/18</formula>
    </cfRule>
    <cfRule type="cellIs" dxfId="31" priority="26" stopIfTrue="1" operator="lessThan">
      <formula>25/18</formula>
    </cfRule>
    <cfRule type="cellIs" dxfId="30" priority="27" stopIfTrue="1" operator="lessThan">
      <formula>30/18</formula>
    </cfRule>
  </conditionalFormatting>
  <conditionalFormatting sqref="T108:T113">
    <cfRule type="cellIs" dxfId="29" priority="28" stopIfTrue="1" operator="lessThan">
      <formula>20</formula>
    </cfRule>
    <cfRule type="cellIs" dxfId="28" priority="29" stopIfTrue="1" operator="lessThan">
      <formula>25</formula>
    </cfRule>
    <cfRule type="cellIs" dxfId="27" priority="30" stopIfTrue="1" operator="lessThan">
      <formula>30</formula>
    </cfRule>
  </conditionalFormatting>
  <conditionalFormatting sqref="B114:S119">
    <cfRule type="cellIs" dxfId="26" priority="19" stopIfTrue="1" operator="lessThan">
      <formula>20/18</formula>
    </cfRule>
    <cfRule type="cellIs" dxfId="25" priority="20" stopIfTrue="1" operator="lessThan">
      <formula>25/18</formula>
    </cfRule>
    <cfRule type="cellIs" dxfId="24" priority="21" stopIfTrue="1" operator="lessThan">
      <formula>30/18</formula>
    </cfRule>
  </conditionalFormatting>
  <conditionalFormatting sqref="T114:T119">
    <cfRule type="cellIs" dxfId="23" priority="22" stopIfTrue="1" operator="lessThan">
      <formula>20</formula>
    </cfRule>
    <cfRule type="cellIs" dxfId="22" priority="23" stopIfTrue="1" operator="lessThan">
      <formula>25</formula>
    </cfRule>
    <cfRule type="cellIs" dxfId="21" priority="24" stopIfTrue="1" operator="lessThan">
      <formula>30</formula>
    </cfRule>
  </conditionalFormatting>
  <conditionalFormatting sqref="B120:S125">
    <cfRule type="cellIs" dxfId="20" priority="13" stopIfTrue="1" operator="lessThan">
      <formula>20/18</formula>
    </cfRule>
    <cfRule type="cellIs" dxfId="19" priority="14" stopIfTrue="1" operator="lessThan">
      <formula>25/18</formula>
    </cfRule>
    <cfRule type="cellIs" dxfId="18" priority="15" stopIfTrue="1" operator="lessThan">
      <formula>30/18</formula>
    </cfRule>
  </conditionalFormatting>
  <conditionalFormatting sqref="T120:T125">
    <cfRule type="cellIs" dxfId="17" priority="16" stopIfTrue="1" operator="lessThan">
      <formula>20</formula>
    </cfRule>
    <cfRule type="cellIs" dxfId="16" priority="17" stopIfTrue="1" operator="lessThan">
      <formula>25</formula>
    </cfRule>
    <cfRule type="cellIs" dxfId="15" priority="18" stopIfTrue="1" operator="lessThan">
      <formula>30</formula>
    </cfRule>
  </conditionalFormatting>
  <conditionalFormatting sqref="B126:S131">
    <cfRule type="cellIs" dxfId="14" priority="7" stopIfTrue="1" operator="lessThan">
      <formula>20/18</formula>
    </cfRule>
    <cfRule type="cellIs" dxfId="13" priority="8" stopIfTrue="1" operator="lessThan">
      <formula>25/18</formula>
    </cfRule>
    <cfRule type="cellIs" dxfId="12" priority="9" stopIfTrue="1" operator="lessThan">
      <formula>30/18</formula>
    </cfRule>
  </conditionalFormatting>
  <conditionalFormatting sqref="T126:T131">
    <cfRule type="cellIs" dxfId="11" priority="10" stopIfTrue="1" operator="lessThan">
      <formula>20</formula>
    </cfRule>
    <cfRule type="cellIs" dxfId="10" priority="11" stopIfTrue="1" operator="lessThan">
      <formula>25</formula>
    </cfRule>
    <cfRule type="cellIs" dxfId="9" priority="12" stopIfTrue="1" operator="lessThan">
      <formula>30</formula>
    </cfRule>
  </conditionalFormatting>
  <conditionalFormatting sqref="B132:S137">
    <cfRule type="cellIs" dxfId="8" priority="1" stopIfTrue="1" operator="lessThan">
      <formula>20/18</formula>
    </cfRule>
    <cfRule type="cellIs" dxfId="7" priority="2" stopIfTrue="1" operator="lessThan">
      <formula>25/18</formula>
    </cfRule>
    <cfRule type="cellIs" dxfId="6" priority="3" stopIfTrue="1" operator="lessThan">
      <formula>30/18</formula>
    </cfRule>
  </conditionalFormatting>
  <conditionalFormatting sqref="T132:T137">
    <cfRule type="cellIs" dxfId="5" priority="4" stopIfTrue="1" operator="lessThan">
      <formula>20</formula>
    </cfRule>
    <cfRule type="cellIs" dxfId="4" priority="5" stopIfTrue="1" operator="lessThan">
      <formula>25</formula>
    </cfRule>
    <cfRule type="cellIs" dxfId="3" priority="6" stopIfTrue="1" operator="lessThan">
      <formula>30</formula>
    </cfRule>
  </conditionalFormatting>
  <pageMargins left="0.78749999999999998" right="0.78749999999999998" top="0.78749999999999998" bottom="0.78749999999999998" header="0.51180555555555562" footer="0.51180555555555562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baseColWidth="10" defaultRowHeight="15" x14ac:dyDescent="0.25"/>
  <cols>
    <col min="1" max="1024" width="9.875" style="14" customWidth="1"/>
    <col min="1025" max="1025" width="11" customWidth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225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Resultater</vt:lpstr>
      <vt:lpstr>Banestatistikk</vt:lpstr>
      <vt:lpstr>Ark1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Nyhus, Kjell NO - OSK</dc:creator>
  <cp:lastModifiedBy>Kjell Nyhus</cp:lastModifiedBy>
  <cp:revision>8</cp:revision>
  <cp:lastPrinted>2018-09-06T18:32:39Z</cp:lastPrinted>
  <dcterms:created xsi:type="dcterms:W3CDTF">2016-09-11T15:17:55Z</dcterms:created>
  <dcterms:modified xsi:type="dcterms:W3CDTF">2018-09-06T20:22:39Z</dcterms:modified>
</cp:coreProperties>
</file>